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sel\Desktop\Ansi\PGR PG\"/>
    </mc:Choice>
  </mc:AlternateContent>
  <xr:revisionPtr revIDLastSave="0" documentId="13_ncr:1_{46704EF5-A138-4BD7-8B31-3D9480BB93A7}" xr6:coauthVersionLast="40" xr6:coauthVersionMax="40" xr10:uidLastSave="{00000000-0000-0000-0000-000000000000}"/>
  <bookViews>
    <workbookView xWindow="0" yWindow="0" windowWidth="20490" windowHeight="7695" activeTab="1" xr2:uid="{00000000-000D-0000-FFFF-FFFF00000000}"/>
  </bookViews>
  <sheets>
    <sheet name="Tabelle1" sheetId="4" r:id="rId1"/>
    <sheet name="Lektor 1. Halbjahr" sheetId="1" r:id="rId2"/>
    <sheet name="Lektor 2. Halbjahr" sheetId="5" r:id="rId3"/>
  </sheets>
  <calcPr calcId="181029"/>
</workbook>
</file>

<file path=xl/calcChain.xml><?xml version="1.0" encoding="utf-8"?>
<calcChain xmlns="http://schemas.openxmlformats.org/spreadsheetml/2006/main">
  <c r="A3" i="4" l="1"/>
  <c r="E3" i="4" s="1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A4" i="4"/>
  <c r="A5" i="4" s="1"/>
  <c r="B3" i="4"/>
  <c r="C3" i="4" s="1"/>
  <c r="B3" i="1" s="1"/>
  <c r="B4" i="4" l="1"/>
  <c r="C4" i="4" s="1"/>
  <c r="B4" i="1" s="1"/>
  <c r="B5" i="4"/>
  <c r="C5" i="4" s="1"/>
  <c r="B5" i="1" s="1"/>
  <c r="A6" i="4"/>
  <c r="F3" i="4"/>
  <c r="G3" i="4" s="1"/>
  <c r="F3" i="1" s="1"/>
  <c r="E4" i="4"/>
  <c r="E5" i="4" l="1"/>
  <c r="F4" i="4"/>
  <c r="G4" i="4" s="1"/>
  <c r="F4" i="1" s="1"/>
  <c r="B6" i="4"/>
  <c r="C6" i="4" s="1"/>
  <c r="B6" i="1" s="1"/>
  <c r="A7" i="4"/>
  <c r="B7" i="4" l="1"/>
  <c r="C7" i="4" s="1"/>
  <c r="B7" i="1" s="1"/>
  <c r="A8" i="4"/>
  <c r="E6" i="4"/>
  <c r="F5" i="4"/>
  <c r="G5" i="4" s="1"/>
  <c r="F5" i="1" s="1"/>
  <c r="E7" i="4" l="1"/>
  <c r="F6" i="4"/>
  <c r="G6" i="4" s="1"/>
  <c r="F6" i="1" s="1"/>
  <c r="A9" i="4"/>
  <c r="B8" i="4"/>
  <c r="C8" i="4" s="1"/>
  <c r="B8" i="1" s="1"/>
  <c r="B9" i="4" l="1"/>
  <c r="C9" i="4" s="1"/>
  <c r="B9" i="1" s="1"/>
  <c r="A10" i="4"/>
  <c r="F7" i="4"/>
  <c r="G7" i="4" s="1"/>
  <c r="F7" i="1" s="1"/>
  <c r="E8" i="4"/>
  <c r="E9" i="4" l="1"/>
  <c r="F8" i="4"/>
  <c r="G8" i="4" s="1"/>
  <c r="F8" i="1" s="1"/>
  <c r="A11" i="4"/>
  <c r="B10" i="4"/>
  <c r="C10" i="4" s="1"/>
  <c r="B10" i="1" s="1"/>
  <c r="B11" i="4" l="1"/>
  <c r="C11" i="4" s="1"/>
  <c r="B11" i="1" s="1"/>
  <c r="A12" i="4"/>
  <c r="E10" i="4"/>
  <c r="F9" i="4"/>
  <c r="G9" i="4" s="1"/>
  <c r="F9" i="1" s="1"/>
  <c r="E11" i="4" l="1"/>
  <c r="F10" i="4"/>
  <c r="G10" i="4" s="1"/>
  <c r="F10" i="1" s="1"/>
  <c r="A13" i="4"/>
  <c r="B12" i="4"/>
  <c r="C12" i="4" s="1"/>
  <c r="B12" i="1" s="1"/>
  <c r="A14" i="4" l="1"/>
  <c r="B13" i="4"/>
  <c r="C13" i="4" s="1"/>
  <c r="B13" i="1" s="1"/>
  <c r="F11" i="4"/>
  <c r="G11" i="4" s="1"/>
  <c r="F11" i="1" s="1"/>
  <c r="E12" i="4"/>
  <c r="E13" i="4" l="1"/>
  <c r="F12" i="4"/>
  <c r="G12" i="4" s="1"/>
  <c r="F12" i="1" s="1"/>
  <c r="B14" i="4"/>
  <c r="C14" i="4" s="1"/>
  <c r="B14" i="1" s="1"/>
  <c r="A15" i="4"/>
  <c r="B15" i="4" l="1"/>
  <c r="C15" i="4" s="1"/>
  <c r="B15" i="1" s="1"/>
  <c r="A16" i="4"/>
  <c r="E14" i="4"/>
  <c r="F13" i="4"/>
  <c r="G13" i="4" s="1"/>
  <c r="F13" i="1" s="1"/>
  <c r="F14" i="4" l="1"/>
  <c r="G14" i="4" s="1"/>
  <c r="F14" i="1" s="1"/>
  <c r="E15" i="4"/>
  <c r="A17" i="4"/>
  <c r="B16" i="4"/>
  <c r="C16" i="4" s="1"/>
  <c r="B16" i="1" s="1"/>
  <c r="A18" i="4" l="1"/>
  <c r="B17" i="4"/>
  <c r="C17" i="4" s="1"/>
  <c r="B17" i="1" s="1"/>
  <c r="E16" i="4"/>
  <c r="F15" i="4"/>
  <c r="G15" i="4" s="1"/>
  <c r="F15" i="1" s="1"/>
  <c r="E17" i="4" l="1"/>
  <c r="F16" i="4"/>
  <c r="G16" i="4" s="1"/>
  <c r="F16" i="1" s="1"/>
  <c r="B18" i="4"/>
  <c r="C18" i="4" s="1"/>
  <c r="B18" i="1" s="1"/>
  <c r="A19" i="4"/>
  <c r="A20" i="4" l="1"/>
  <c r="B19" i="4"/>
  <c r="C19" i="4" s="1"/>
  <c r="B19" i="1" s="1"/>
  <c r="E18" i="4"/>
  <c r="F17" i="4"/>
  <c r="G17" i="4" s="1"/>
  <c r="F17" i="1" s="1"/>
  <c r="F18" i="4" l="1"/>
  <c r="G18" i="4" s="1"/>
  <c r="F18" i="1" s="1"/>
  <c r="E19" i="4"/>
  <c r="A21" i="4"/>
  <c r="B20" i="4"/>
  <c r="C20" i="4" s="1"/>
  <c r="B20" i="1" s="1"/>
  <c r="B21" i="4" l="1"/>
  <c r="C21" i="4" s="1"/>
  <c r="B21" i="1" s="1"/>
  <c r="A22" i="4"/>
  <c r="E20" i="4"/>
  <c r="F19" i="4"/>
  <c r="G19" i="4" s="1"/>
  <c r="F19" i="1" s="1"/>
  <c r="E21" i="4" l="1"/>
  <c r="F20" i="4"/>
  <c r="G20" i="4" s="1"/>
  <c r="F20" i="1" s="1"/>
  <c r="A23" i="4"/>
  <c r="B22" i="4"/>
  <c r="C22" i="4" s="1"/>
  <c r="B22" i="1" s="1"/>
  <c r="A24" i="4" l="1"/>
  <c r="B23" i="4"/>
  <c r="C23" i="4" s="1"/>
  <c r="B23" i="1" s="1"/>
  <c r="E22" i="4"/>
  <c r="F21" i="4"/>
  <c r="G21" i="4" s="1"/>
  <c r="F21" i="1" s="1"/>
  <c r="F22" i="4" l="1"/>
  <c r="G22" i="4" s="1"/>
  <c r="F22" i="1" s="1"/>
  <c r="E23" i="4"/>
  <c r="A25" i="4"/>
  <c r="B24" i="4"/>
  <c r="C24" i="4" s="1"/>
  <c r="B24" i="1" s="1"/>
  <c r="A26" i="4" l="1"/>
  <c r="B25" i="4"/>
  <c r="C25" i="4" s="1"/>
  <c r="B25" i="1" s="1"/>
  <c r="E24" i="4"/>
  <c r="F23" i="4"/>
  <c r="G23" i="4" s="1"/>
  <c r="F23" i="1" s="1"/>
  <c r="E25" i="4" l="1"/>
  <c r="F24" i="4"/>
  <c r="G24" i="4" s="1"/>
  <c r="F24" i="1" s="1"/>
  <c r="A27" i="4"/>
  <c r="B26" i="4"/>
  <c r="C26" i="4" s="1"/>
  <c r="B26" i="1" s="1"/>
  <c r="A28" i="4" l="1"/>
  <c r="B27" i="4"/>
  <c r="C27" i="4" s="1"/>
  <c r="B27" i="1" s="1"/>
  <c r="E26" i="4"/>
  <c r="F25" i="4"/>
  <c r="G25" i="4" s="1"/>
  <c r="F25" i="1" s="1"/>
  <c r="F26" i="4" l="1"/>
  <c r="G26" i="4" s="1"/>
  <c r="F26" i="1" s="1"/>
  <c r="E27" i="4"/>
  <c r="B28" i="4"/>
  <c r="C28" i="4" s="1"/>
  <c r="B28" i="1" s="1"/>
  <c r="A29" i="4"/>
  <c r="A30" i="4" l="1"/>
  <c r="B29" i="4"/>
  <c r="C29" i="4" s="1"/>
  <c r="B29" i="1" s="1"/>
  <c r="E28" i="4"/>
  <c r="F27" i="4"/>
  <c r="G27" i="4" s="1"/>
  <c r="F27" i="1" s="1"/>
  <c r="E29" i="4" l="1"/>
  <c r="F28" i="4"/>
  <c r="G28" i="4" s="1"/>
  <c r="F28" i="1" s="1"/>
  <c r="B30" i="4"/>
  <c r="C30" i="4" s="1"/>
  <c r="B30" i="1" s="1"/>
  <c r="A31" i="4"/>
  <c r="A32" i="4" l="1"/>
  <c r="B31" i="4"/>
  <c r="C31" i="4" s="1"/>
  <c r="B31" i="1" s="1"/>
  <c r="E30" i="4"/>
  <c r="F29" i="4"/>
  <c r="G29" i="4" s="1"/>
  <c r="F29" i="1" s="1"/>
  <c r="F30" i="4" l="1"/>
  <c r="G30" i="4" s="1"/>
  <c r="F30" i="1" s="1"/>
  <c r="E31" i="4"/>
  <c r="B32" i="4"/>
  <c r="C32" i="4" s="1"/>
  <c r="B32" i="1" s="1"/>
  <c r="A33" i="4"/>
  <c r="B33" i="4" s="1"/>
  <c r="C33" i="4" s="1"/>
  <c r="B33" i="1" s="1"/>
  <c r="F31" i="4" l="1"/>
  <c r="G31" i="4" s="1"/>
  <c r="F31" i="1" s="1"/>
  <c r="E32" i="4"/>
  <c r="F32" i="4" s="1"/>
  <c r="G32" i="4" s="1"/>
  <c r="I3" i="4" l="1"/>
  <c r="G31" i="1"/>
  <c r="E31" i="1" s="1"/>
  <c r="I4" i="4" l="1"/>
  <c r="J3" i="4"/>
  <c r="K3" i="4" s="1"/>
  <c r="J3" i="1" s="1"/>
  <c r="M3" i="4"/>
  <c r="N3" i="4" l="1"/>
  <c r="O3" i="4" s="1"/>
  <c r="N3" i="1" s="1"/>
  <c r="Q3" i="4"/>
  <c r="M4" i="4"/>
  <c r="J4" i="4"/>
  <c r="K4" i="4" s="1"/>
  <c r="J4" i="1" s="1"/>
  <c r="I5" i="4"/>
  <c r="N4" i="4" l="1"/>
  <c r="O4" i="4" s="1"/>
  <c r="N4" i="1" s="1"/>
  <c r="M5" i="4"/>
  <c r="J5" i="4"/>
  <c r="K5" i="4" s="1"/>
  <c r="J5" i="1" s="1"/>
  <c r="I6" i="4"/>
  <c r="R3" i="4"/>
  <c r="S3" i="4" s="1"/>
  <c r="R3" i="1" s="1"/>
  <c r="Q4" i="4"/>
  <c r="U3" i="4"/>
  <c r="I7" i="4" l="1"/>
  <c r="J6" i="4"/>
  <c r="K6" i="4" s="1"/>
  <c r="J6" i="1" s="1"/>
  <c r="Y3" i="4"/>
  <c r="U4" i="4"/>
  <c r="V3" i="4"/>
  <c r="W3" i="4" s="1"/>
  <c r="V3" i="1" s="1"/>
  <c r="Q5" i="4"/>
  <c r="R4" i="4"/>
  <c r="S4" i="4" s="1"/>
  <c r="R4" i="1" s="1"/>
  <c r="M6" i="4"/>
  <c r="N5" i="4"/>
  <c r="O5" i="4" s="1"/>
  <c r="N5" i="1" s="1"/>
  <c r="N6" i="4" l="1"/>
  <c r="O6" i="4" s="1"/>
  <c r="N6" i="1" s="1"/>
  <c r="M7" i="4"/>
  <c r="U5" i="4"/>
  <c r="V4" i="4"/>
  <c r="W4" i="4" s="1"/>
  <c r="V4" i="1" s="1"/>
  <c r="AC3" i="4"/>
  <c r="Y4" i="4"/>
  <c r="Z3" i="4"/>
  <c r="AA3" i="4" s="1"/>
  <c r="B3" i="5" s="1"/>
  <c r="Q6" i="4"/>
  <c r="R5" i="4"/>
  <c r="S5" i="4" s="1"/>
  <c r="R5" i="1" s="1"/>
  <c r="I8" i="4"/>
  <c r="J7" i="4"/>
  <c r="K7" i="4" s="1"/>
  <c r="J7" i="1" s="1"/>
  <c r="AD3" i="4" l="1"/>
  <c r="AE3" i="4" s="1"/>
  <c r="F3" i="5" s="1"/>
  <c r="AG3" i="4"/>
  <c r="AC4" i="4"/>
  <c r="R6" i="4"/>
  <c r="S6" i="4" s="1"/>
  <c r="R6" i="1" s="1"/>
  <c r="Q7" i="4"/>
  <c r="V5" i="4"/>
  <c r="W5" i="4" s="1"/>
  <c r="V5" i="1" s="1"/>
  <c r="U6" i="4"/>
  <c r="J8" i="4"/>
  <c r="K8" i="4" s="1"/>
  <c r="J8" i="1" s="1"/>
  <c r="I9" i="4"/>
  <c r="Y5" i="4"/>
  <c r="Z4" i="4"/>
  <c r="AA4" i="4" s="1"/>
  <c r="B4" i="5" s="1"/>
  <c r="M8" i="4"/>
  <c r="N7" i="4"/>
  <c r="O7" i="4" s="1"/>
  <c r="N7" i="1" s="1"/>
  <c r="Y6" i="4" l="1"/>
  <c r="Z5" i="4"/>
  <c r="AA5" i="4" s="1"/>
  <c r="B5" i="5" s="1"/>
  <c r="J9" i="4"/>
  <c r="K9" i="4" s="1"/>
  <c r="J9" i="1" s="1"/>
  <c r="I10" i="4"/>
  <c r="R7" i="4"/>
  <c r="S7" i="4" s="1"/>
  <c r="R7" i="1" s="1"/>
  <c r="Q8" i="4"/>
  <c r="N8" i="4"/>
  <c r="O8" i="4" s="1"/>
  <c r="N8" i="1" s="1"/>
  <c r="M9" i="4"/>
  <c r="V6" i="4"/>
  <c r="W6" i="4" s="1"/>
  <c r="V6" i="1" s="1"/>
  <c r="U7" i="4"/>
  <c r="AD4" i="4"/>
  <c r="AE4" i="4" s="1"/>
  <c r="F4" i="5" s="1"/>
  <c r="AC5" i="4"/>
  <c r="AG4" i="4"/>
  <c r="AK3" i="4"/>
  <c r="AH3" i="4"/>
  <c r="AI3" i="4" s="1"/>
  <c r="J3" i="5" s="1"/>
  <c r="AK4" i="4" l="1"/>
  <c r="AO3" i="4"/>
  <c r="AL3" i="4"/>
  <c r="AM3" i="4" s="1"/>
  <c r="N3" i="5" s="1"/>
  <c r="U8" i="4"/>
  <c r="V7" i="4"/>
  <c r="W7" i="4" s="1"/>
  <c r="V7" i="1" s="1"/>
  <c r="Q9" i="4"/>
  <c r="R8" i="4"/>
  <c r="S8" i="4" s="1"/>
  <c r="R8" i="1" s="1"/>
  <c r="AG5" i="4"/>
  <c r="AH4" i="4"/>
  <c r="AI4" i="4" s="1"/>
  <c r="J4" i="5" s="1"/>
  <c r="AD5" i="4"/>
  <c r="AE5" i="4" s="1"/>
  <c r="F5" i="5" s="1"/>
  <c r="AC6" i="4"/>
  <c r="M10" i="4"/>
  <c r="N9" i="4"/>
  <c r="O9" i="4" s="1"/>
  <c r="N9" i="1" s="1"/>
  <c r="I11" i="4"/>
  <c r="J10" i="4"/>
  <c r="K10" i="4" s="1"/>
  <c r="J10" i="1" s="1"/>
  <c r="Y7" i="4"/>
  <c r="Z6" i="4"/>
  <c r="AA6" i="4" s="1"/>
  <c r="B6" i="5" s="1"/>
  <c r="Y8" i="4" l="1"/>
  <c r="Z7" i="4"/>
  <c r="AA7" i="4" s="1"/>
  <c r="B7" i="5" s="1"/>
  <c r="M11" i="4"/>
  <c r="N10" i="4"/>
  <c r="O10" i="4" s="1"/>
  <c r="N10" i="1" s="1"/>
  <c r="AG6" i="4"/>
  <c r="AH5" i="4"/>
  <c r="AI5" i="4" s="1"/>
  <c r="J5" i="5" s="1"/>
  <c r="U9" i="4"/>
  <c r="V8" i="4"/>
  <c r="W8" i="4" s="1"/>
  <c r="V8" i="1" s="1"/>
  <c r="AC7" i="4"/>
  <c r="AD6" i="4"/>
  <c r="AE6" i="4" s="1"/>
  <c r="F6" i="5" s="1"/>
  <c r="I12" i="4"/>
  <c r="J11" i="4"/>
  <c r="K11" i="4" s="1"/>
  <c r="J11" i="1" s="1"/>
  <c r="Q10" i="4"/>
  <c r="R9" i="4"/>
  <c r="S9" i="4" s="1"/>
  <c r="R9" i="1" s="1"/>
  <c r="AO4" i="4"/>
  <c r="AP3" i="4"/>
  <c r="AQ3" i="4" s="1"/>
  <c r="R3" i="5" s="1"/>
  <c r="AS3" i="4"/>
  <c r="AK5" i="4"/>
  <c r="AL4" i="4"/>
  <c r="AM4" i="4" s="1"/>
  <c r="N4" i="5" s="1"/>
  <c r="AO5" i="4" l="1"/>
  <c r="AP4" i="4"/>
  <c r="AQ4" i="4" s="1"/>
  <c r="R4" i="5" s="1"/>
  <c r="J12" i="4"/>
  <c r="K12" i="4" s="1"/>
  <c r="J12" i="1" s="1"/>
  <c r="I13" i="4"/>
  <c r="U10" i="4"/>
  <c r="V9" i="4"/>
  <c r="W9" i="4" s="1"/>
  <c r="V9" i="1" s="1"/>
  <c r="N11" i="4"/>
  <c r="O11" i="4" s="1"/>
  <c r="N11" i="1" s="1"/>
  <c r="M12" i="4"/>
  <c r="AK6" i="4"/>
  <c r="AL5" i="4"/>
  <c r="AM5" i="4" s="1"/>
  <c r="N5" i="5" s="1"/>
  <c r="AS4" i="4"/>
  <c r="AT3" i="4"/>
  <c r="AU3" i="4" s="1"/>
  <c r="V3" i="5" s="1"/>
  <c r="Q11" i="4"/>
  <c r="R10" i="4"/>
  <c r="S10" i="4" s="1"/>
  <c r="R10" i="1" s="1"/>
  <c r="AC8" i="4"/>
  <c r="AD7" i="4"/>
  <c r="AE7" i="4" s="1"/>
  <c r="F7" i="5" s="1"/>
  <c r="AG7" i="4"/>
  <c r="AH6" i="4"/>
  <c r="AI6" i="4" s="1"/>
  <c r="J6" i="5" s="1"/>
  <c r="Y9" i="4"/>
  <c r="Z8" i="4"/>
  <c r="AA8" i="4" s="1"/>
  <c r="B8" i="5" s="1"/>
  <c r="M13" i="4" l="1"/>
  <c r="N12" i="4"/>
  <c r="O12" i="4" s="1"/>
  <c r="N12" i="1" s="1"/>
  <c r="I14" i="4"/>
  <c r="J13" i="4"/>
  <c r="K13" i="4" s="1"/>
  <c r="J13" i="1" s="1"/>
  <c r="Y10" i="4"/>
  <c r="Z9" i="4"/>
  <c r="AA9" i="4" s="1"/>
  <c r="B9" i="5" s="1"/>
  <c r="AS5" i="4"/>
  <c r="AT4" i="4"/>
  <c r="AU4" i="4" s="1"/>
  <c r="V4" i="5" s="1"/>
  <c r="AC9" i="4"/>
  <c r="AD8" i="4"/>
  <c r="AE8" i="4" s="1"/>
  <c r="F8" i="5" s="1"/>
  <c r="AG8" i="4"/>
  <c r="AH7" i="4"/>
  <c r="AI7" i="4" s="1"/>
  <c r="J7" i="5" s="1"/>
  <c r="R11" i="4"/>
  <c r="S11" i="4" s="1"/>
  <c r="R11" i="1" s="1"/>
  <c r="Q12" i="4"/>
  <c r="AK7" i="4"/>
  <c r="AL6" i="4"/>
  <c r="AM6" i="4" s="1"/>
  <c r="N6" i="5" s="1"/>
  <c r="V10" i="4"/>
  <c r="W10" i="4" s="1"/>
  <c r="V10" i="1" s="1"/>
  <c r="U11" i="4"/>
  <c r="AO6" i="4"/>
  <c r="AP5" i="4"/>
  <c r="AQ5" i="4" s="1"/>
  <c r="R5" i="5" s="1"/>
  <c r="AP6" i="4" l="1"/>
  <c r="AQ6" i="4" s="1"/>
  <c r="R6" i="5" s="1"/>
  <c r="AO7" i="4"/>
  <c r="AL7" i="4"/>
  <c r="AM7" i="4" s="1"/>
  <c r="N7" i="5" s="1"/>
  <c r="AK8" i="4"/>
  <c r="AH8" i="4"/>
  <c r="AI8" i="4" s="1"/>
  <c r="J8" i="5" s="1"/>
  <c r="AG9" i="4"/>
  <c r="AT5" i="4"/>
  <c r="AU5" i="4" s="1"/>
  <c r="V5" i="5" s="1"/>
  <c r="AS6" i="4"/>
  <c r="I15" i="4"/>
  <c r="J14" i="4"/>
  <c r="K14" i="4" s="1"/>
  <c r="J14" i="1" s="1"/>
  <c r="V11" i="4"/>
  <c r="W11" i="4" s="1"/>
  <c r="V11" i="1" s="1"/>
  <c r="U12" i="4"/>
  <c r="Q13" i="4"/>
  <c r="R12" i="4"/>
  <c r="S12" i="4" s="1"/>
  <c r="R12" i="1" s="1"/>
  <c r="AD9" i="4"/>
  <c r="AE9" i="4" s="1"/>
  <c r="F9" i="5" s="1"/>
  <c r="AC10" i="4"/>
  <c r="Z10" i="4"/>
  <c r="AA10" i="4" s="1"/>
  <c r="B10" i="5" s="1"/>
  <c r="Y11" i="4"/>
  <c r="M14" i="4"/>
  <c r="N13" i="4"/>
  <c r="O13" i="4" s="1"/>
  <c r="N13" i="1" s="1"/>
  <c r="R13" i="4" l="1"/>
  <c r="S13" i="4" s="1"/>
  <c r="R13" i="1" s="1"/>
  <c r="Q14" i="4"/>
  <c r="J15" i="4"/>
  <c r="K15" i="4" s="1"/>
  <c r="J15" i="1" s="1"/>
  <c r="I16" i="4"/>
  <c r="AD10" i="4"/>
  <c r="AE10" i="4" s="1"/>
  <c r="F10" i="5" s="1"/>
  <c r="AC11" i="4"/>
  <c r="V12" i="4"/>
  <c r="W12" i="4" s="1"/>
  <c r="V12" i="1" s="1"/>
  <c r="U13" i="4"/>
  <c r="AT6" i="4"/>
  <c r="AU6" i="4" s="1"/>
  <c r="V6" i="5" s="1"/>
  <c r="AS7" i="4"/>
  <c r="AL8" i="4"/>
  <c r="AM8" i="4" s="1"/>
  <c r="N8" i="5" s="1"/>
  <c r="AK9" i="4"/>
  <c r="N14" i="4"/>
  <c r="O14" i="4" s="1"/>
  <c r="N14" i="1" s="1"/>
  <c r="M15" i="4"/>
  <c r="AH9" i="4"/>
  <c r="AI9" i="4" s="1"/>
  <c r="J9" i="5" s="1"/>
  <c r="AG10" i="4"/>
  <c r="AP7" i="4"/>
  <c r="AQ7" i="4" s="1"/>
  <c r="R7" i="5" s="1"/>
  <c r="AO8" i="4"/>
  <c r="Z11" i="4"/>
  <c r="AA11" i="4" s="1"/>
  <c r="B11" i="5" s="1"/>
  <c r="Y12" i="4"/>
  <c r="Z12" i="4" l="1"/>
  <c r="AA12" i="4" s="1"/>
  <c r="Y13" i="4"/>
  <c r="AG11" i="4"/>
  <c r="AH10" i="4"/>
  <c r="AI10" i="4" s="1"/>
  <c r="J10" i="5" s="1"/>
  <c r="AK10" i="4"/>
  <c r="AL9" i="4"/>
  <c r="AM9" i="4" s="1"/>
  <c r="N9" i="5" s="1"/>
  <c r="V13" i="4"/>
  <c r="W13" i="4" s="1"/>
  <c r="V13" i="1" s="1"/>
  <c r="U14" i="4"/>
  <c r="I17" i="4"/>
  <c r="J16" i="4"/>
  <c r="K16" i="4" s="1"/>
  <c r="J16" i="1" s="1"/>
  <c r="AO9" i="4"/>
  <c r="AP8" i="4"/>
  <c r="AQ8" i="4" s="1"/>
  <c r="R8" i="5" s="1"/>
  <c r="M16" i="4"/>
  <c r="N15" i="4"/>
  <c r="O15" i="4" s="1"/>
  <c r="N15" i="1" s="1"/>
  <c r="AS8" i="4"/>
  <c r="AT7" i="4"/>
  <c r="AU7" i="4" s="1"/>
  <c r="V7" i="5" s="1"/>
  <c r="AC12" i="4"/>
  <c r="AD11" i="4"/>
  <c r="AE11" i="4" s="1"/>
  <c r="F11" i="5" s="1"/>
  <c r="R14" i="4"/>
  <c r="S14" i="4" s="1"/>
  <c r="R14" i="1" s="1"/>
  <c r="Q15" i="4"/>
  <c r="AS9" i="4" l="1"/>
  <c r="AT8" i="4"/>
  <c r="AU8" i="4" s="1"/>
  <c r="V8" i="5" s="1"/>
  <c r="AO10" i="4"/>
  <c r="AP9" i="4"/>
  <c r="AQ9" i="4" s="1"/>
  <c r="R9" i="5" s="1"/>
  <c r="AC13" i="4"/>
  <c r="AD12" i="4"/>
  <c r="AE12" i="4" s="1"/>
  <c r="F12" i="5" s="1"/>
  <c r="M17" i="4"/>
  <c r="N16" i="4"/>
  <c r="O16" i="4" s="1"/>
  <c r="N16" i="1" s="1"/>
  <c r="I18" i="4"/>
  <c r="J17" i="4"/>
  <c r="K17" i="4" s="1"/>
  <c r="J17" i="1" s="1"/>
  <c r="AK11" i="4"/>
  <c r="AL10" i="4"/>
  <c r="AM10" i="4" s="1"/>
  <c r="N10" i="5" s="1"/>
  <c r="Q16" i="4"/>
  <c r="R15" i="4"/>
  <c r="S15" i="4" s="1"/>
  <c r="R15" i="1" s="1"/>
  <c r="U15" i="4"/>
  <c r="V14" i="4"/>
  <c r="W14" i="4" s="1"/>
  <c r="V14" i="1" s="1"/>
  <c r="AG12" i="4"/>
  <c r="AH11" i="4"/>
  <c r="AI11" i="4" s="1"/>
  <c r="J11" i="5" s="1"/>
  <c r="Y14" i="4"/>
  <c r="Z13" i="4"/>
  <c r="AA13" i="4" s="1"/>
  <c r="B13" i="5" s="1"/>
  <c r="Y15" i="4" l="1"/>
  <c r="Z14" i="4"/>
  <c r="AA14" i="4" s="1"/>
  <c r="B14" i="5" s="1"/>
  <c r="U16" i="4"/>
  <c r="V15" i="4"/>
  <c r="W15" i="4" s="1"/>
  <c r="V15" i="1" s="1"/>
  <c r="AK12" i="4"/>
  <c r="AL11" i="4"/>
  <c r="AM11" i="4" s="1"/>
  <c r="N11" i="5" s="1"/>
  <c r="M18" i="4"/>
  <c r="N17" i="4"/>
  <c r="O17" i="4" s="1"/>
  <c r="N17" i="1" s="1"/>
  <c r="AO11" i="4"/>
  <c r="AP10" i="4"/>
  <c r="AQ10" i="4" s="1"/>
  <c r="R10" i="5" s="1"/>
  <c r="AG13" i="4"/>
  <c r="AH12" i="4"/>
  <c r="AI12" i="4" s="1"/>
  <c r="J12" i="5" s="1"/>
  <c r="Q17" i="4"/>
  <c r="R16" i="4"/>
  <c r="S16" i="4" s="1"/>
  <c r="R16" i="1" s="1"/>
  <c r="I19" i="4"/>
  <c r="J18" i="4"/>
  <c r="K18" i="4" s="1"/>
  <c r="J18" i="1" s="1"/>
  <c r="AC14" i="4"/>
  <c r="AD13" i="4"/>
  <c r="AE13" i="4" s="1"/>
  <c r="F13" i="5" s="1"/>
  <c r="AS10" i="4"/>
  <c r="AT9" i="4"/>
  <c r="AU9" i="4" s="1"/>
  <c r="V9" i="5" s="1"/>
  <c r="AT10" i="4" l="1"/>
  <c r="AU10" i="4" s="1"/>
  <c r="V10" i="5" s="1"/>
  <c r="AS11" i="4"/>
  <c r="I20" i="4"/>
  <c r="J19" i="4"/>
  <c r="K19" i="4" s="1"/>
  <c r="J19" i="1" s="1"/>
  <c r="AH13" i="4"/>
  <c r="AI13" i="4" s="1"/>
  <c r="J13" i="5" s="1"/>
  <c r="AG14" i="4"/>
  <c r="M19" i="4"/>
  <c r="N18" i="4"/>
  <c r="O18" i="4" s="1"/>
  <c r="N18" i="1" s="1"/>
  <c r="V16" i="4"/>
  <c r="W16" i="4" s="1"/>
  <c r="V16" i="1" s="1"/>
  <c r="U17" i="4"/>
  <c r="AD14" i="4"/>
  <c r="AE14" i="4" s="1"/>
  <c r="F14" i="5" s="1"/>
  <c r="AC15" i="4"/>
  <c r="R17" i="4"/>
  <c r="S17" i="4" s="1"/>
  <c r="R17" i="1" s="1"/>
  <c r="Q18" i="4"/>
  <c r="AP11" i="4"/>
  <c r="AQ11" i="4" s="1"/>
  <c r="R11" i="5" s="1"/>
  <c r="AO12" i="4"/>
  <c r="AL12" i="4"/>
  <c r="AM12" i="4" s="1"/>
  <c r="N12" i="5" s="1"/>
  <c r="AK13" i="4"/>
  <c r="Z15" i="4"/>
  <c r="AA15" i="4" s="1"/>
  <c r="B15" i="5" s="1"/>
  <c r="Y16" i="4"/>
  <c r="AP12" i="4" l="1"/>
  <c r="AQ12" i="4" s="1"/>
  <c r="R12" i="5" s="1"/>
  <c r="AO13" i="4"/>
  <c r="N19" i="4"/>
  <c r="O19" i="4" s="1"/>
  <c r="N19" i="1" s="1"/>
  <c r="M20" i="4"/>
  <c r="J20" i="4"/>
  <c r="K20" i="4" s="1"/>
  <c r="J20" i="1" s="1"/>
  <c r="I21" i="4"/>
  <c r="Z16" i="4"/>
  <c r="AA16" i="4" s="1"/>
  <c r="B16" i="5" s="1"/>
  <c r="Y17" i="4"/>
  <c r="AD15" i="4"/>
  <c r="AE15" i="4" s="1"/>
  <c r="F15" i="5" s="1"/>
  <c r="AC16" i="4"/>
  <c r="AL13" i="4"/>
  <c r="AM13" i="4" s="1"/>
  <c r="N13" i="5" s="1"/>
  <c r="AK14" i="4"/>
  <c r="R18" i="4"/>
  <c r="S18" i="4" s="1"/>
  <c r="R18" i="1" s="1"/>
  <c r="Q19" i="4"/>
  <c r="V17" i="4"/>
  <c r="W17" i="4" s="1"/>
  <c r="V17" i="1" s="1"/>
  <c r="U18" i="4"/>
  <c r="AH14" i="4"/>
  <c r="AI14" i="4" s="1"/>
  <c r="J14" i="5" s="1"/>
  <c r="AG15" i="4"/>
  <c r="AT11" i="4"/>
  <c r="AU11" i="4" s="1"/>
  <c r="V11" i="5" s="1"/>
  <c r="AS12" i="4"/>
  <c r="AS13" i="4" l="1"/>
  <c r="AT12" i="4"/>
  <c r="AU12" i="4" s="1"/>
  <c r="V12" i="5" s="1"/>
  <c r="V18" i="4"/>
  <c r="W18" i="4" s="1"/>
  <c r="V18" i="1" s="1"/>
  <c r="U19" i="4"/>
  <c r="AK15" i="4"/>
  <c r="AL14" i="4"/>
  <c r="AM14" i="4" s="1"/>
  <c r="N14" i="5" s="1"/>
  <c r="Y18" i="4"/>
  <c r="Z17" i="4"/>
  <c r="AA17" i="4" s="1"/>
  <c r="B17" i="5" s="1"/>
  <c r="M21" i="4"/>
  <c r="N20" i="4"/>
  <c r="O20" i="4" s="1"/>
  <c r="N20" i="1" s="1"/>
  <c r="AG16" i="4"/>
  <c r="AH15" i="4"/>
  <c r="AI15" i="4" s="1"/>
  <c r="J15" i="5" s="1"/>
  <c r="R19" i="4"/>
  <c r="S19" i="4" s="1"/>
  <c r="R19" i="1" s="1"/>
  <c r="Q20" i="4"/>
  <c r="AC17" i="4"/>
  <c r="AD16" i="4"/>
  <c r="AE16" i="4" s="1"/>
  <c r="F16" i="5" s="1"/>
  <c r="I22" i="4"/>
  <c r="J21" i="4"/>
  <c r="K21" i="4" s="1"/>
  <c r="J21" i="1" s="1"/>
  <c r="AO14" i="4"/>
  <c r="AP13" i="4"/>
  <c r="AQ13" i="4" s="1"/>
  <c r="R13" i="5" s="1"/>
  <c r="U20" i="4" l="1"/>
  <c r="V19" i="4"/>
  <c r="W19" i="4" s="1"/>
  <c r="V19" i="1" s="1"/>
  <c r="AO15" i="4"/>
  <c r="AP14" i="4"/>
  <c r="AQ14" i="4" s="1"/>
  <c r="R14" i="5" s="1"/>
  <c r="AG17" i="4"/>
  <c r="AH16" i="4"/>
  <c r="AI16" i="4" s="1"/>
  <c r="J16" i="5" s="1"/>
  <c r="Y19" i="4"/>
  <c r="Z18" i="4"/>
  <c r="AA18" i="4" s="1"/>
  <c r="B18" i="5" s="1"/>
  <c r="Q21" i="4"/>
  <c r="R20" i="4"/>
  <c r="S20" i="4" s="1"/>
  <c r="R20" i="1" s="1"/>
  <c r="AC18" i="4"/>
  <c r="AD17" i="4"/>
  <c r="AE17" i="4" s="1"/>
  <c r="F17" i="5" s="1"/>
  <c r="J22" i="4"/>
  <c r="K22" i="4" s="1"/>
  <c r="J22" i="1" s="1"/>
  <c r="I23" i="4"/>
  <c r="N21" i="4"/>
  <c r="O21" i="4" s="1"/>
  <c r="N21" i="1" s="1"/>
  <c r="M22" i="4"/>
  <c r="AK16" i="4"/>
  <c r="AL15" i="4"/>
  <c r="AM15" i="4" s="1"/>
  <c r="N15" i="5" s="1"/>
  <c r="AS14" i="4"/>
  <c r="AT13" i="4"/>
  <c r="AU13" i="4" s="1"/>
  <c r="V13" i="5" s="1"/>
  <c r="AC19" i="4" l="1"/>
  <c r="AD18" i="4"/>
  <c r="AE18" i="4" s="1"/>
  <c r="F18" i="5" s="1"/>
  <c r="Y20" i="4"/>
  <c r="Z19" i="4"/>
  <c r="AA19" i="4" s="1"/>
  <c r="B19" i="5" s="1"/>
  <c r="AO16" i="4"/>
  <c r="AP15" i="4"/>
  <c r="AQ15" i="4" s="1"/>
  <c r="R15" i="5" s="1"/>
  <c r="AS15" i="4"/>
  <c r="AT14" i="4"/>
  <c r="AU14" i="4" s="1"/>
  <c r="V14" i="5" s="1"/>
  <c r="M23" i="4"/>
  <c r="N22" i="4"/>
  <c r="O22" i="4" s="1"/>
  <c r="N22" i="1" s="1"/>
  <c r="I24" i="4"/>
  <c r="J23" i="4"/>
  <c r="K23" i="4" s="1"/>
  <c r="J23" i="1" s="1"/>
  <c r="AK17" i="4"/>
  <c r="AL16" i="4"/>
  <c r="AM16" i="4" s="1"/>
  <c r="N16" i="5" s="1"/>
  <c r="Q22" i="4"/>
  <c r="R21" i="4"/>
  <c r="S21" i="4" s="1"/>
  <c r="R21" i="1" s="1"/>
  <c r="AG18" i="4"/>
  <c r="AH17" i="4"/>
  <c r="AI17" i="4" s="1"/>
  <c r="J17" i="5" s="1"/>
  <c r="U21" i="4"/>
  <c r="V20" i="4"/>
  <c r="W20" i="4" s="1"/>
  <c r="V20" i="1" s="1"/>
  <c r="U22" i="4" l="1"/>
  <c r="V21" i="4"/>
  <c r="W21" i="4" s="1"/>
  <c r="V21" i="1" s="1"/>
  <c r="Q23" i="4"/>
  <c r="R22" i="4"/>
  <c r="S22" i="4" s="1"/>
  <c r="R22" i="1" s="1"/>
  <c r="J24" i="4"/>
  <c r="K24" i="4" s="1"/>
  <c r="J24" i="1" s="1"/>
  <c r="I25" i="4"/>
  <c r="AS16" i="4"/>
  <c r="AT15" i="4"/>
  <c r="AU15" i="4" s="1"/>
  <c r="V15" i="5" s="1"/>
  <c r="Y21" i="4"/>
  <c r="Z20" i="4"/>
  <c r="AA20" i="4" s="1"/>
  <c r="B20" i="5" s="1"/>
  <c r="AG19" i="4"/>
  <c r="AH18" i="4"/>
  <c r="AI18" i="4" s="1"/>
  <c r="J18" i="5" s="1"/>
  <c r="AK18" i="4"/>
  <c r="AL17" i="4"/>
  <c r="AM17" i="4" s="1"/>
  <c r="N17" i="5" s="1"/>
  <c r="N23" i="4"/>
  <c r="O23" i="4" s="1"/>
  <c r="N23" i="1" s="1"/>
  <c r="M24" i="4"/>
  <c r="AO17" i="4"/>
  <c r="AP16" i="4"/>
  <c r="AQ16" i="4" s="1"/>
  <c r="R16" i="5" s="1"/>
  <c r="AC20" i="4"/>
  <c r="AD19" i="4"/>
  <c r="AE19" i="4" s="1"/>
  <c r="F19" i="5" s="1"/>
  <c r="AC21" i="4" l="1"/>
  <c r="AD20" i="4"/>
  <c r="AE20" i="4" s="1"/>
  <c r="F20" i="5" s="1"/>
  <c r="AG20" i="4"/>
  <c r="AH19" i="4"/>
  <c r="AI19" i="4" s="1"/>
  <c r="J19" i="5" s="1"/>
  <c r="AS17" i="4"/>
  <c r="AT16" i="4"/>
  <c r="AU16" i="4" s="1"/>
  <c r="V16" i="5" s="1"/>
  <c r="R23" i="4"/>
  <c r="S23" i="4" s="1"/>
  <c r="R23" i="1" s="1"/>
  <c r="Q24" i="4"/>
  <c r="M25" i="4"/>
  <c r="N24" i="4"/>
  <c r="O24" i="4" s="1"/>
  <c r="N24" i="1" s="1"/>
  <c r="I26" i="4"/>
  <c r="J25" i="4"/>
  <c r="K25" i="4" s="1"/>
  <c r="J25" i="1" s="1"/>
  <c r="AO18" i="4"/>
  <c r="AP17" i="4"/>
  <c r="AQ17" i="4" s="1"/>
  <c r="R17" i="5" s="1"/>
  <c r="AK19" i="4"/>
  <c r="AL18" i="4"/>
  <c r="AM18" i="4" s="1"/>
  <c r="N18" i="5" s="1"/>
  <c r="Y22" i="4"/>
  <c r="Z21" i="4"/>
  <c r="AA21" i="4" s="1"/>
  <c r="B21" i="5" s="1"/>
  <c r="V22" i="4"/>
  <c r="W22" i="4" s="1"/>
  <c r="V22" i="1" s="1"/>
  <c r="U23" i="4"/>
  <c r="U24" i="4" l="1"/>
  <c r="V23" i="4"/>
  <c r="W23" i="4" s="1"/>
  <c r="V23" i="1" s="1"/>
  <c r="Q25" i="4"/>
  <c r="R24" i="4"/>
  <c r="S24" i="4" s="1"/>
  <c r="R24" i="1" s="1"/>
  <c r="AK20" i="4"/>
  <c r="AL19" i="4"/>
  <c r="AM19" i="4" s="1"/>
  <c r="N19" i="5" s="1"/>
  <c r="J26" i="4"/>
  <c r="K26" i="4" s="1"/>
  <c r="J26" i="1" s="1"/>
  <c r="I27" i="4"/>
  <c r="AG21" i="4"/>
  <c r="AH20" i="4"/>
  <c r="AI20" i="4" s="1"/>
  <c r="J20" i="5" s="1"/>
  <c r="Y23" i="4"/>
  <c r="Z22" i="4"/>
  <c r="AA22" i="4" s="1"/>
  <c r="B22" i="5" s="1"/>
  <c r="AO19" i="4"/>
  <c r="AP18" i="4"/>
  <c r="AQ18" i="4" s="1"/>
  <c r="R18" i="5" s="1"/>
  <c r="N25" i="4"/>
  <c r="O25" i="4" s="1"/>
  <c r="N25" i="1" s="1"/>
  <c r="M26" i="4"/>
  <c r="AS18" i="4"/>
  <c r="AT17" i="4"/>
  <c r="AU17" i="4" s="1"/>
  <c r="V17" i="5" s="1"/>
  <c r="AC22" i="4"/>
  <c r="AD21" i="4"/>
  <c r="AE21" i="4" s="1"/>
  <c r="F21" i="5" s="1"/>
  <c r="N26" i="4" l="1"/>
  <c r="O26" i="4" s="1"/>
  <c r="N26" i="1" s="1"/>
  <c r="M27" i="4"/>
  <c r="J27" i="4"/>
  <c r="K27" i="4" s="1"/>
  <c r="J27" i="1" s="1"/>
  <c r="I28" i="4"/>
  <c r="Z23" i="4"/>
  <c r="AA23" i="4" s="1"/>
  <c r="B23" i="5" s="1"/>
  <c r="Y24" i="4"/>
  <c r="R25" i="4"/>
  <c r="S25" i="4" s="1"/>
  <c r="R25" i="1" s="1"/>
  <c r="Q26" i="4"/>
  <c r="AD22" i="4"/>
  <c r="AE22" i="4" s="1"/>
  <c r="F22" i="5" s="1"/>
  <c r="AC23" i="4"/>
  <c r="AT18" i="4"/>
  <c r="AU18" i="4" s="1"/>
  <c r="V18" i="5" s="1"/>
  <c r="AS19" i="4"/>
  <c r="AP19" i="4"/>
  <c r="AQ19" i="4" s="1"/>
  <c r="R19" i="5" s="1"/>
  <c r="AO20" i="4"/>
  <c r="AH21" i="4"/>
  <c r="AI21" i="4" s="1"/>
  <c r="J21" i="5" s="1"/>
  <c r="AG22" i="4"/>
  <c r="AL20" i="4"/>
  <c r="AM20" i="4" s="1"/>
  <c r="N20" i="5" s="1"/>
  <c r="AK21" i="4"/>
  <c r="V24" i="4"/>
  <c r="W24" i="4" s="1"/>
  <c r="V24" i="1" s="1"/>
  <c r="U25" i="4"/>
  <c r="V25" i="4" l="1"/>
  <c r="W25" i="4" s="1"/>
  <c r="V25" i="1" s="1"/>
  <c r="U26" i="4"/>
  <c r="AH22" i="4"/>
  <c r="AI22" i="4" s="1"/>
  <c r="J22" i="5" s="1"/>
  <c r="AG23" i="4"/>
  <c r="AT19" i="4"/>
  <c r="AU19" i="4" s="1"/>
  <c r="V19" i="5" s="1"/>
  <c r="AS20" i="4"/>
  <c r="R26" i="4"/>
  <c r="S26" i="4" s="1"/>
  <c r="R26" i="1" s="1"/>
  <c r="Q27" i="4"/>
  <c r="J28" i="4"/>
  <c r="K28" i="4" s="1"/>
  <c r="J28" i="1" s="1"/>
  <c r="I29" i="4"/>
  <c r="AL21" i="4"/>
  <c r="AM21" i="4" s="1"/>
  <c r="N21" i="5" s="1"/>
  <c r="AK22" i="4"/>
  <c r="AP20" i="4"/>
  <c r="AQ20" i="4" s="1"/>
  <c r="R20" i="5" s="1"/>
  <c r="AO21" i="4"/>
  <c r="AD23" i="4"/>
  <c r="AE23" i="4" s="1"/>
  <c r="F23" i="5" s="1"/>
  <c r="AC24" i="4"/>
  <c r="Z24" i="4"/>
  <c r="AA24" i="4" s="1"/>
  <c r="B24" i="5" s="1"/>
  <c r="Y25" i="4"/>
  <c r="N27" i="4"/>
  <c r="O27" i="4" s="1"/>
  <c r="N27" i="1" s="1"/>
  <c r="M28" i="4"/>
  <c r="M29" i="4" l="1"/>
  <c r="N28" i="4"/>
  <c r="O28" i="4" s="1"/>
  <c r="N28" i="1" s="1"/>
  <c r="AC25" i="4"/>
  <c r="AD24" i="4"/>
  <c r="AE24" i="4" s="1"/>
  <c r="F24" i="5" s="1"/>
  <c r="AK23" i="4"/>
  <c r="AL22" i="4"/>
  <c r="AM22" i="4" s="1"/>
  <c r="N22" i="5" s="1"/>
  <c r="R27" i="4"/>
  <c r="S27" i="4" s="1"/>
  <c r="R27" i="1" s="1"/>
  <c r="Q28" i="4"/>
  <c r="AG24" i="4"/>
  <c r="AH23" i="4"/>
  <c r="AI23" i="4" s="1"/>
  <c r="J23" i="5" s="1"/>
  <c r="Y26" i="4"/>
  <c r="Z25" i="4"/>
  <c r="AA25" i="4" s="1"/>
  <c r="B25" i="5" s="1"/>
  <c r="AO22" i="4"/>
  <c r="AP21" i="4"/>
  <c r="AQ21" i="4" s="1"/>
  <c r="R21" i="5" s="1"/>
  <c r="I30" i="4"/>
  <c r="J29" i="4"/>
  <c r="K29" i="4" s="1"/>
  <c r="J29" i="1" s="1"/>
  <c r="AS21" i="4"/>
  <c r="AT20" i="4"/>
  <c r="AU20" i="4" s="1"/>
  <c r="V20" i="5" s="1"/>
  <c r="V26" i="4"/>
  <c r="W26" i="4" s="1"/>
  <c r="V26" i="1" s="1"/>
  <c r="U27" i="4"/>
  <c r="U28" i="4" l="1"/>
  <c r="V27" i="4"/>
  <c r="W27" i="4" s="1"/>
  <c r="V27" i="1" s="1"/>
  <c r="Q29" i="4"/>
  <c r="R28" i="4"/>
  <c r="S28" i="4" s="1"/>
  <c r="R28" i="1" s="1"/>
  <c r="I31" i="4"/>
  <c r="J30" i="4"/>
  <c r="K30" i="4" s="1"/>
  <c r="J30" i="1" s="1"/>
  <c r="Y27" i="4"/>
  <c r="Z26" i="4"/>
  <c r="AA26" i="4" s="1"/>
  <c r="B26" i="5" s="1"/>
  <c r="AC26" i="4"/>
  <c r="AD25" i="4"/>
  <c r="AE25" i="4" s="1"/>
  <c r="F25" i="5" s="1"/>
  <c r="AS22" i="4"/>
  <c r="AT21" i="4"/>
  <c r="AU21" i="4" s="1"/>
  <c r="V21" i="5" s="1"/>
  <c r="AO23" i="4"/>
  <c r="AP22" i="4"/>
  <c r="AQ22" i="4" s="1"/>
  <c r="R22" i="5" s="1"/>
  <c r="AG25" i="4"/>
  <c r="AH24" i="4"/>
  <c r="AI24" i="4" s="1"/>
  <c r="J24" i="5" s="1"/>
  <c r="AK24" i="4"/>
  <c r="AL23" i="4"/>
  <c r="AM23" i="4" s="1"/>
  <c r="N23" i="5" s="1"/>
  <c r="M30" i="4"/>
  <c r="N29" i="4"/>
  <c r="O29" i="4" s="1"/>
  <c r="N29" i="1" s="1"/>
  <c r="M31" i="4" l="1"/>
  <c r="N30" i="4"/>
  <c r="O30" i="4" s="1"/>
  <c r="N30" i="1" s="1"/>
  <c r="AG26" i="4"/>
  <c r="AH25" i="4"/>
  <c r="AI25" i="4" s="1"/>
  <c r="J25" i="5" s="1"/>
  <c r="AS23" i="4"/>
  <c r="AT22" i="4"/>
  <c r="AU22" i="4" s="1"/>
  <c r="V22" i="5" s="1"/>
  <c r="Y28" i="4"/>
  <c r="Z27" i="4"/>
  <c r="AA27" i="4" s="1"/>
  <c r="B27" i="5" s="1"/>
  <c r="Q30" i="4"/>
  <c r="R29" i="4"/>
  <c r="S29" i="4" s="1"/>
  <c r="R29" i="1" s="1"/>
  <c r="AK25" i="4"/>
  <c r="AL24" i="4"/>
  <c r="AM24" i="4" s="1"/>
  <c r="N24" i="5" s="1"/>
  <c r="AO24" i="4"/>
  <c r="AP23" i="4"/>
  <c r="AQ23" i="4" s="1"/>
  <c r="R23" i="5" s="1"/>
  <c r="AC27" i="4"/>
  <c r="AD26" i="4"/>
  <c r="AE26" i="4" s="1"/>
  <c r="F26" i="5" s="1"/>
  <c r="I32" i="4"/>
  <c r="J31" i="4"/>
  <c r="K31" i="4" s="1"/>
  <c r="J31" i="1" s="1"/>
  <c r="U29" i="4"/>
  <c r="V28" i="4"/>
  <c r="W28" i="4" s="1"/>
  <c r="V28" i="1" s="1"/>
  <c r="U30" i="4" l="1"/>
  <c r="V29" i="4"/>
  <c r="W29" i="4" s="1"/>
  <c r="V29" i="1" s="1"/>
  <c r="AC28" i="4"/>
  <c r="AD27" i="4"/>
  <c r="AE27" i="4" s="1"/>
  <c r="F27" i="5" s="1"/>
  <c r="AK26" i="4"/>
  <c r="AL25" i="4"/>
  <c r="AM25" i="4" s="1"/>
  <c r="N25" i="5" s="1"/>
  <c r="Y29" i="4"/>
  <c r="Z28" i="4"/>
  <c r="AA28" i="4" s="1"/>
  <c r="B28" i="5" s="1"/>
  <c r="AG27" i="4"/>
  <c r="AH26" i="4"/>
  <c r="AI26" i="4" s="1"/>
  <c r="J26" i="5" s="1"/>
  <c r="J32" i="4"/>
  <c r="K32" i="4" s="1"/>
  <c r="J32" i="1" s="1"/>
  <c r="I33" i="4"/>
  <c r="J33" i="4" s="1"/>
  <c r="K33" i="4" s="1"/>
  <c r="J33" i="1" s="1"/>
  <c r="AO25" i="4"/>
  <c r="AP24" i="4"/>
  <c r="AQ24" i="4" s="1"/>
  <c r="R24" i="5" s="1"/>
  <c r="Q31" i="4"/>
  <c r="R30" i="4"/>
  <c r="S30" i="4" s="1"/>
  <c r="R30" i="1" s="1"/>
  <c r="AS24" i="4"/>
  <c r="AT23" i="4"/>
  <c r="AU23" i="4" s="1"/>
  <c r="V23" i="5" s="1"/>
  <c r="M32" i="4"/>
  <c r="N32" i="4" s="1"/>
  <c r="O32" i="4" s="1"/>
  <c r="N32" i="1" s="1"/>
  <c r="N31" i="4"/>
  <c r="O31" i="4" s="1"/>
  <c r="N31" i="1" s="1"/>
  <c r="Q32" i="4" l="1"/>
  <c r="R31" i="4"/>
  <c r="S31" i="4" s="1"/>
  <c r="R31" i="1" s="1"/>
  <c r="Z29" i="4"/>
  <c r="AA29" i="4" s="1"/>
  <c r="B29" i="5" s="1"/>
  <c r="Y30" i="4"/>
  <c r="AD28" i="4"/>
  <c r="AE28" i="4" s="1"/>
  <c r="F28" i="5" s="1"/>
  <c r="AC29" i="4"/>
  <c r="AT24" i="4"/>
  <c r="AU24" i="4" s="1"/>
  <c r="V24" i="5" s="1"/>
  <c r="AS25" i="4"/>
  <c r="AP25" i="4"/>
  <c r="AQ25" i="4" s="1"/>
  <c r="R25" i="5" s="1"/>
  <c r="AO26" i="4"/>
  <c r="AG28" i="4"/>
  <c r="AH27" i="4"/>
  <c r="AI27" i="4" s="1"/>
  <c r="J27" i="5" s="1"/>
  <c r="AL26" i="4"/>
  <c r="AM26" i="4" s="1"/>
  <c r="N26" i="5" s="1"/>
  <c r="AK27" i="4"/>
  <c r="U31" i="4"/>
  <c r="V30" i="4"/>
  <c r="W30" i="4" s="1"/>
  <c r="V30" i="1" s="1"/>
  <c r="AS26" i="4" l="1"/>
  <c r="AT25" i="4"/>
  <c r="AU25" i="4" s="1"/>
  <c r="V25" i="5" s="1"/>
  <c r="Y31" i="4"/>
  <c r="Z30" i="4"/>
  <c r="AA30" i="4" s="1"/>
  <c r="B30" i="5" s="1"/>
  <c r="U32" i="4"/>
  <c r="V32" i="4" s="1"/>
  <c r="W32" i="4" s="1"/>
  <c r="V32" i="1" s="1"/>
  <c r="V31" i="4"/>
  <c r="W31" i="4" s="1"/>
  <c r="V31" i="1" s="1"/>
  <c r="AG29" i="4"/>
  <c r="AH28" i="4"/>
  <c r="AI28" i="4" s="1"/>
  <c r="J28" i="5" s="1"/>
  <c r="AK28" i="4"/>
  <c r="AL27" i="4"/>
  <c r="AM27" i="4" s="1"/>
  <c r="N27" i="5" s="1"/>
  <c r="AO27" i="4"/>
  <c r="AP26" i="4"/>
  <c r="AQ26" i="4" s="1"/>
  <c r="R26" i="5" s="1"/>
  <c r="AC30" i="4"/>
  <c r="AD29" i="4"/>
  <c r="AE29" i="4" s="1"/>
  <c r="F29" i="5" s="1"/>
  <c r="Q33" i="4"/>
  <c r="R33" i="4" s="1"/>
  <c r="S33" i="4" s="1"/>
  <c r="R33" i="1" s="1"/>
  <c r="R32" i="4"/>
  <c r="S32" i="4" s="1"/>
  <c r="R32" i="1" s="1"/>
  <c r="AO28" i="4" l="1"/>
  <c r="AP27" i="4"/>
  <c r="AQ27" i="4" s="1"/>
  <c r="R27" i="5" s="1"/>
  <c r="AG30" i="4"/>
  <c r="AH29" i="4"/>
  <c r="AI29" i="4" s="1"/>
  <c r="J29" i="5" s="1"/>
  <c r="Y32" i="4"/>
  <c r="Z31" i="4"/>
  <c r="AA31" i="4" s="1"/>
  <c r="B31" i="5" s="1"/>
  <c r="AC31" i="4"/>
  <c r="AD30" i="4"/>
  <c r="AE30" i="4" s="1"/>
  <c r="F30" i="5" s="1"/>
  <c r="AK29" i="4"/>
  <c r="AL28" i="4"/>
  <c r="AM28" i="4" s="1"/>
  <c r="N28" i="5" s="1"/>
  <c r="AS27" i="4"/>
  <c r="AT26" i="4"/>
  <c r="AU26" i="4" s="1"/>
  <c r="V26" i="5" s="1"/>
  <c r="AT27" i="4" l="1"/>
  <c r="AU27" i="4" s="1"/>
  <c r="V27" i="5" s="1"/>
  <c r="AS28" i="4"/>
  <c r="AC32" i="4"/>
  <c r="AD31" i="4"/>
  <c r="AE31" i="4" s="1"/>
  <c r="F31" i="5" s="1"/>
  <c r="AH30" i="4"/>
  <c r="AI30" i="4" s="1"/>
  <c r="J30" i="5" s="1"/>
  <c r="AG31" i="4"/>
  <c r="AK30" i="4"/>
  <c r="AL29" i="4"/>
  <c r="AM29" i="4" s="1"/>
  <c r="N29" i="5" s="1"/>
  <c r="Y33" i="4"/>
  <c r="Z33" i="4" s="1"/>
  <c r="AA33" i="4" s="1"/>
  <c r="B33" i="5" s="1"/>
  <c r="Z32" i="4"/>
  <c r="AA32" i="4" s="1"/>
  <c r="B32" i="5" s="1"/>
  <c r="AO29" i="4"/>
  <c r="AP28" i="4"/>
  <c r="AQ28" i="4" s="1"/>
  <c r="R28" i="5" s="1"/>
  <c r="AP29" i="4" l="1"/>
  <c r="AQ29" i="4" s="1"/>
  <c r="R29" i="5" s="1"/>
  <c r="AO30" i="4"/>
  <c r="AK31" i="4"/>
  <c r="AL30" i="4"/>
  <c r="AM30" i="4" s="1"/>
  <c r="N30" i="5" s="1"/>
  <c r="AC33" i="4"/>
  <c r="AD33" i="4" s="1"/>
  <c r="AE33" i="4" s="1"/>
  <c r="F33" i="5" s="1"/>
  <c r="AD32" i="4"/>
  <c r="AE32" i="4" s="1"/>
  <c r="F32" i="5" s="1"/>
  <c r="AG32" i="4"/>
  <c r="AH32" i="4" s="1"/>
  <c r="AI32" i="4" s="1"/>
  <c r="J32" i="5" s="1"/>
  <c r="AH31" i="4"/>
  <c r="AI31" i="4" s="1"/>
  <c r="J31" i="5" s="1"/>
  <c r="AT28" i="4"/>
  <c r="AU28" i="4" s="1"/>
  <c r="V28" i="5" s="1"/>
  <c r="AS29" i="4"/>
  <c r="AK32" i="4" l="1"/>
  <c r="AL31" i="4"/>
  <c r="AM31" i="4" s="1"/>
  <c r="N31" i="5" s="1"/>
  <c r="AS30" i="4"/>
  <c r="AT29" i="4"/>
  <c r="AU29" i="4" s="1"/>
  <c r="V29" i="5" s="1"/>
  <c r="AP30" i="4"/>
  <c r="AQ30" i="4" s="1"/>
  <c r="R30" i="5" s="1"/>
  <c r="AO31" i="4"/>
  <c r="AO32" i="4" l="1"/>
  <c r="AP32" i="4" s="1"/>
  <c r="AQ32" i="4" s="1"/>
  <c r="R32" i="5" s="1"/>
  <c r="AP31" i="4"/>
  <c r="AQ31" i="4" s="1"/>
  <c r="R31" i="5" s="1"/>
  <c r="AS31" i="4"/>
  <c r="AT30" i="4"/>
  <c r="AU30" i="4" s="1"/>
  <c r="V30" i="5" s="1"/>
  <c r="AK33" i="4"/>
  <c r="AL33" i="4" s="1"/>
  <c r="AM33" i="4" s="1"/>
  <c r="N33" i="5" s="1"/>
  <c r="AL32" i="4"/>
  <c r="AM32" i="4" s="1"/>
  <c r="N32" i="5" s="1"/>
  <c r="AT31" i="4" l="1"/>
  <c r="AU31" i="4" s="1"/>
  <c r="V31" i="5" s="1"/>
  <c r="AS32" i="4"/>
  <c r="AS33" i="4" l="1"/>
  <c r="AT33" i="4" s="1"/>
  <c r="AU33" i="4" s="1"/>
  <c r="V33" i="5" s="1"/>
  <c r="AT32" i="4"/>
  <c r="AU32" i="4" s="1"/>
  <c r="V32" i="5" s="1"/>
</calcChain>
</file>

<file path=xl/sharedStrings.xml><?xml version="1.0" encoding="utf-8"?>
<sst xmlns="http://schemas.openxmlformats.org/spreadsheetml/2006/main" count="94" uniqueCount="41">
  <si>
    <t>Jan</t>
  </si>
  <si>
    <t>Feiertag = X</t>
  </si>
  <si>
    <t>Feb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</si>
  <si>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</si>
  <si>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</si>
  <si>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</si>
  <si>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</si>
  <si>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</si>
  <si>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</si>
  <si>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</si>
  <si>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</si>
  <si>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</si>
  <si>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</si>
  <si>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x</t>
  </si>
  <si>
    <t>So</t>
  </si>
  <si>
    <t>Mo</t>
  </si>
  <si>
    <t>Di</t>
  </si>
  <si>
    <t>Mi</t>
  </si>
  <si>
    <t>Do</t>
  </si>
  <si>
    <t>Fr</t>
  </si>
  <si>
    <t>Sa</t>
  </si>
  <si>
    <t>Januar</t>
  </si>
  <si>
    <t>Februar</t>
  </si>
  <si>
    <r>
      <t>Lektor</t>
    </r>
    <r>
      <rPr>
        <sz val="16"/>
        <rFont val="Century725 BdCn BT"/>
        <family val="1"/>
      </rPr>
      <t xml:space="preserve"> /</t>
    </r>
    <r>
      <rPr>
        <sz val="16"/>
        <color indexed="48"/>
        <rFont val="Century725 BdCn BT"/>
      </rPr>
      <t xml:space="preserve"> KH</t>
    </r>
    <r>
      <rPr>
        <sz val="16"/>
        <rFont val="Century725 BdCn BT"/>
        <family val="1"/>
      </rPr>
      <t xml:space="preserve">    2. Halbjahr</t>
    </r>
  </si>
  <si>
    <t>a</t>
  </si>
  <si>
    <t>Maiwallfahrt</t>
  </si>
  <si>
    <t>Neujahr</t>
  </si>
  <si>
    <t>Bierlein Heti</t>
  </si>
  <si>
    <t>Effenberger Kathi</t>
  </si>
  <si>
    <t>Feistle Helmut</t>
  </si>
  <si>
    <t>Hagenbusch Daniela</t>
  </si>
  <si>
    <t>Schmid Valentina</t>
  </si>
  <si>
    <t>Siemons Stefan</t>
  </si>
  <si>
    <t>Stöckle Steffen</t>
  </si>
  <si>
    <t>Thomas Hedwig</t>
  </si>
  <si>
    <t>Wagenseil Wolfgang</t>
  </si>
  <si>
    <t>Aschermittwoch</t>
  </si>
  <si>
    <t xml:space="preserve">Hagenbusch Daniela </t>
  </si>
  <si>
    <t>Karfreitag</t>
  </si>
  <si>
    <t>Karfreitag: Stöckle Steffen, Thomas Hedwig, Wagenseil Wolfgang</t>
  </si>
  <si>
    <r>
      <t xml:space="preserve">Lektorenplan </t>
    </r>
    <r>
      <rPr>
        <sz val="16"/>
        <color theme="1"/>
        <rFont val="Century725 BdCn BT"/>
        <family val="1"/>
      </rPr>
      <t xml:space="preserve">1. Halbjahr 2019  </t>
    </r>
    <r>
      <rPr>
        <sz val="16"/>
        <color rgb="FFFF0000"/>
        <rFont val="Century725 BdCn BT"/>
      </rPr>
      <t>Lesejahr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</si>
</sst>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/m/yy;@"/>
    <numFmt numFmtId="166" formatCode="dd/mm/yy;@"/>
  </numFmts>
  <fonts count="2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</font>
    <font>
      <sz val="12"/>
      <name val="Arial"/>
    </font>
    <font>
      <sz val="48"/>
      <name val="Arial"/>
    </font>
    <font>
      <sz val="16"/>
      <name val="Belwe Cn BT"/>
      <family val="1"/>
    </font>
    <font>
      <sz val="12"/>
      <name val="Arial"/>
      <family val="2"/>
    </font>
    <font>
      <sz val="10"/>
      <name val="Arial"/>
      <family val="2"/>
    </font>
    <font>
      <sz val="16"/>
      <name val="Century725 BdCn BT"/>
      <family val="1"/>
    </font>
    <font>
      <sz val="11"/>
      <name val="Arial"/>
      <family val="2"/>
    </font>
    <font>
      <sz val="16"/>
      <name val="Arial"/>
    </font>
    <font>
      <sz val="10"/>
      <name val="Arial"/>
    </font>
    <font>
      <sz val="16"/>
      <color indexed="10"/>
      <name val="Century725 BdCn BT"/>
    </font>
    <font>
      <sz val="11"/>
      <color indexed="10"/>
      <name val="Arial"/>
      <family val="2"/>
    </font>
    <font>
      <sz val="16"/>
      <color indexed="48"/>
      <name val="Century725 BdCn BT"/>
    </font>
    <font>
      <sz val="11"/>
      <color theme="1"/>
      <name val="Arial"/>
      <family val="2"/>
    </font>
    <font>
      <sz val="16"/>
      <color theme="1"/>
      <name val="Century725 BdCn BT"/>
    </font>
    <font>
      <sz val="10"/>
      <color theme="1"/>
      <name val="Arial"/>
      <family val="2"/>
    </font>
    <font>
      <sz val="16"/>
      <color rgb="FFFF0000"/>
      <name val="Century725 BdCn BT"/>
    </font>
    <font>
      <sz val="16"/>
      <color theme="1"/>
      <name val="Century725 BdCn BT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5" xfId="0" applyNumberFormat="1" applyFill="1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164" fontId="0" fillId="0" borderId="6" xfId="0" applyNumberForma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64" fontId="0" fillId="0" borderId="6" xfId="0" applyNumberForma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</xf>
    <xf numFmtId="166" fontId="11" fillId="2" borderId="0" xfId="0" applyNumberFormat="1" applyFont="1" applyFill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Border="1" applyAlignment="1" applyProtection="1">
      <protection hidden="1"/>
    </xf>
    <xf numFmtId="165" fontId="0" fillId="0" borderId="0" xfId="0" applyNumberFormat="1" applyProtection="1"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locked="0" hidden="1"/>
    </xf>
    <xf numFmtId="0" fontId="18" fillId="0" borderId="13" xfId="0" applyFont="1" applyBorder="1" applyAlignment="1" applyProtection="1">
      <alignment horizontal="center" vertical="center"/>
      <protection locked="0" hidden="1"/>
    </xf>
  </cellXfs>
  <cellStyles count="1">
    <cellStyle name="Standard" xfId="0" builtinId="0"/>
  </cellStyles>
  <dxfs count="3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workbookViewId="0">
      <selection activeCell="X22" sqref="X22"/>
    </sheetView>
  </sheetViews>
  <sheetFormatPr baseColWidth="10" defaultRowHeight="12.75"/>
  <cols>
    <col min="1" max="1" width="16.28515625" style="6" customWidth="1"/>
    <col min="2" max="2" width="3.28515625" style="6" customWidth="1"/>
    <col min="3" max="3" width="3.7109375" style="6" customWidth="1"/>
    <col min="4" max="4" width="6.5703125" style="6" customWidth="1"/>
    <col min="5" max="5" width="9.28515625" style="6" customWidth="1"/>
    <col min="6" max="6" width="3.28515625" style="6" customWidth="1"/>
    <col min="7" max="7" width="3.7109375" style="6" customWidth="1"/>
    <col min="8" max="8" width="6.5703125" style="6" customWidth="1"/>
    <col min="9" max="9" width="9.28515625" style="6" customWidth="1"/>
    <col min="10" max="10" width="3.28515625" style="6" customWidth="1"/>
    <col min="11" max="11" width="3.7109375" style="6" customWidth="1"/>
    <col min="12" max="12" width="6.5703125" style="6" customWidth="1"/>
    <col min="13" max="13" width="9.28515625" style="6" customWidth="1"/>
    <col min="14" max="14" width="3.28515625" style="6" customWidth="1"/>
    <col min="15" max="15" width="3.7109375" style="6" customWidth="1"/>
    <col min="16" max="16" width="6.5703125" style="6" customWidth="1"/>
    <col min="17" max="17" width="9.28515625" style="6" customWidth="1"/>
    <col min="18" max="18" width="3.28515625" style="6" customWidth="1"/>
    <col min="19" max="19" width="3.7109375" style="6" customWidth="1"/>
    <col min="20" max="20" width="6.5703125" style="6" customWidth="1"/>
    <col min="21" max="21" width="9.28515625" style="6" customWidth="1"/>
    <col min="22" max="22" width="3.28515625" style="6" customWidth="1"/>
    <col min="23" max="23" width="3.7109375" style="6" customWidth="1"/>
    <col min="24" max="24" width="6.5703125" style="6" customWidth="1"/>
    <col min="25" max="25" width="9.28515625" style="6" customWidth="1"/>
    <col min="26" max="26" width="3.28515625" style="6" customWidth="1"/>
    <col min="27" max="27" width="3.7109375" style="6" customWidth="1"/>
    <col min="28" max="28" width="6.5703125" style="6" customWidth="1"/>
    <col min="29" max="29" width="9.28515625" style="6" customWidth="1"/>
    <col min="30" max="30" width="3.28515625" style="6" customWidth="1"/>
    <col min="31" max="31" width="3.7109375" style="6" customWidth="1"/>
    <col min="32" max="32" width="6.5703125" style="6" customWidth="1"/>
    <col min="33" max="33" width="9.28515625" style="6" customWidth="1"/>
    <col min="34" max="34" width="3.28515625" style="6" customWidth="1"/>
    <col min="35" max="35" width="3.7109375" style="6" customWidth="1"/>
    <col min="36" max="36" width="6.5703125" style="6" customWidth="1"/>
    <col min="37" max="37" width="9.28515625" style="6" customWidth="1"/>
    <col min="38" max="38" width="3.28515625" style="6" customWidth="1"/>
    <col min="39" max="39" width="3.7109375" style="6" customWidth="1"/>
    <col min="40" max="40" width="6.5703125" style="6" customWidth="1"/>
    <col min="41" max="41" width="9.28515625" style="6" customWidth="1"/>
    <col min="42" max="42" width="3.28515625" style="6" customWidth="1"/>
    <col min="43" max="43" width="3.7109375" style="6" customWidth="1"/>
    <col min="44" max="44" width="6.5703125" style="6" customWidth="1"/>
    <col min="45" max="45" width="9.28515625" style="6" customWidth="1"/>
    <col min="46" max="46" width="3.28515625" style="6" customWidth="1"/>
    <col min="47" max="47" width="3.7109375" style="6" customWidth="1"/>
    <col min="48" max="48" width="6.5703125" style="6" customWidth="1"/>
    <col min="49" max="16384" width="11.42578125" style="6"/>
  </cols>
  <sheetData>
    <row r="1" spans="1:48" ht="32.25" customHeight="1" thickBot="1">
      <c r="A1" s="17">
        <v>43466</v>
      </c>
    </row>
    <row r="2" spans="1:48" ht="25.5" customHeight="1">
      <c r="A2" s="2" t="s">
        <v>0</v>
      </c>
      <c r="B2" s="3"/>
      <c r="C2" s="3"/>
      <c r="D2" s="4" t="s">
        <v>1</v>
      </c>
      <c r="E2" s="5" t="s">
        <v>2</v>
      </c>
      <c r="F2" s="3"/>
      <c r="G2" s="3"/>
      <c r="H2" s="4" t="s">
        <v>1</v>
      </c>
      <c r="I2" s="5" t="s">
        <v>3</v>
      </c>
      <c r="J2" s="3"/>
      <c r="K2" s="3"/>
      <c r="L2" s="4" t="s">
        <v>1</v>
      </c>
      <c r="M2" s="5" t="s">
        <v>4</v>
      </c>
      <c r="N2" s="3"/>
      <c r="O2" s="3"/>
      <c r="P2" s="4" t="s">
        <v>1</v>
      </c>
      <c r="Q2" s="5" t="s">
        <v>5</v>
      </c>
      <c r="R2" s="3"/>
      <c r="S2" s="3"/>
      <c r="T2" s="4" t="s">
        <v>1</v>
      </c>
      <c r="U2" s="5" t="s">
        <v>6</v>
      </c>
      <c r="V2" s="3"/>
      <c r="W2" s="3"/>
      <c r="X2" s="4" t="s">
        <v>1</v>
      </c>
      <c r="Y2" s="5" t="s">
        <v>7</v>
      </c>
      <c r="Z2" s="3"/>
      <c r="AA2" s="3"/>
      <c r="AB2" s="4" t="s">
        <v>1</v>
      </c>
      <c r="AC2" s="5" t="s">
        <v>8</v>
      </c>
      <c r="AD2" s="3"/>
      <c r="AE2" s="3"/>
      <c r="AF2" s="4" t="s">
        <v>1</v>
      </c>
      <c r="AG2" s="5" t="s">
        <v>9</v>
      </c>
      <c r="AH2" s="3"/>
      <c r="AI2" s="3"/>
      <c r="AJ2" s="4" t="s">
        <v>1</v>
      </c>
      <c r="AK2" s="5" t="s">
        <v>10</v>
      </c>
      <c r="AL2" s="3"/>
      <c r="AM2" s="3"/>
      <c r="AN2" s="4" t="s">
        <v>1</v>
      </c>
      <c r="AO2" s="5" t="s">
        <v>11</v>
      </c>
      <c r="AP2" s="3"/>
      <c r="AQ2" s="3"/>
      <c r="AR2" s="4" t="s">
        <v>1</v>
      </c>
      <c r="AS2" s="5" t="s">
        <v>12</v>
      </c>
      <c r="AT2" s="3"/>
      <c r="AU2" s="3"/>
      <c r="AV2" s="4" t="s">
        <v>1</v>
      </c>
    </row>
    <row r="3" spans="1:48">
      <c r="A3" s="9">
        <f>A1</f>
        <v>43466</v>
      </c>
      <c r="B3" s="7">
        <f t="shared" ref="B3:B33" si="0">WEEKDAY(A3)</f>
        <v>3</v>
      </c>
      <c r="C3" s="7" t="str">
        <f>VLOOKUP(B3,$B$35:$C$41,2)</f>
        <v>Di</v>
      </c>
      <c r="D3" s="18" t="s">
        <v>13</v>
      </c>
      <c r="E3" s="9">
        <f>A3+31</f>
        <v>43497</v>
      </c>
      <c r="F3" s="7">
        <f t="shared" ref="F3:F32" si="1">WEEKDAY(E3)</f>
        <v>6</v>
      </c>
      <c r="G3" s="7" t="str">
        <f>VLOOKUP(F3,$B$35:$C$41,2)</f>
        <v>Fr</v>
      </c>
      <c r="H3" s="18"/>
      <c r="I3" s="9">
        <f>IF(H31&lt;29,E3+28,E3+29)</f>
        <v>43525</v>
      </c>
      <c r="J3" s="7">
        <f t="shared" ref="J3:J33" si="2">WEEKDAY(I3)</f>
        <v>6</v>
      </c>
      <c r="K3" s="7" t="str">
        <f>VLOOKUP(J3,$B$35:$C$41,2)</f>
        <v>Fr</v>
      </c>
      <c r="L3" s="18"/>
      <c r="M3" s="9">
        <f>I3+31</f>
        <v>43556</v>
      </c>
      <c r="N3" s="7">
        <f t="shared" ref="N3:N32" si="3">WEEKDAY(M3)</f>
        <v>2</v>
      </c>
      <c r="O3" s="7" t="str">
        <f>VLOOKUP(N3,$B$35:$C$41,2)</f>
        <v>Mo</v>
      </c>
      <c r="P3" s="18"/>
      <c r="Q3" s="9">
        <f>M3+30</f>
        <v>43586</v>
      </c>
      <c r="R3" s="7">
        <f t="shared" ref="R3:R33" si="4">WEEKDAY(Q3)</f>
        <v>4</v>
      </c>
      <c r="S3" s="7" t="str">
        <f>VLOOKUP(R3,$B$35:$C$41,2)</f>
        <v>Mi</v>
      </c>
      <c r="T3" s="18" t="s">
        <v>13</v>
      </c>
      <c r="U3" s="9">
        <f>Q3+31</f>
        <v>43617</v>
      </c>
      <c r="V3" s="7">
        <f t="shared" ref="V3:V32" si="5">WEEKDAY(U3)</f>
        <v>7</v>
      </c>
      <c r="W3" s="7" t="str">
        <f>VLOOKUP(V3,$B$35:$C$41,2)</f>
        <v>Sa</v>
      </c>
      <c r="X3" s="18"/>
      <c r="Y3" s="9">
        <f>U3+30</f>
        <v>43647</v>
      </c>
      <c r="Z3" s="7">
        <f t="shared" ref="Z3:Z33" si="6">WEEKDAY(Y3)</f>
        <v>2</v>
      </c>
      <c r="AA3" s="7" t="str">
        <f>VLOOKUP(Z3,$B$35:$C$41,2)</f>
        <v>Mo</v>
      </c>
      <c r="AB3" s="18"/>
      <c r="AC3" s="9">
        <f>Y3+31</f>
        <v>43678</v>
      </c>
      <c r="AD3" s="7">
        <f t="shared" ref="AD3:AD33" si="7">WEEKDAY(AC3)</f>
        <v>5</v>
      </c>
      <c r="AE3" s="7" t="str">
        <f>VLOOKUP(AD3,$B$35:$C$41,2)</f>
        <v>Do</v>
      </c>
      <c r="AF3" s="18"/>
      <c r="AG3" s="9">
        <f>AC3+31</f>
        <v>43709</v>
      </c>
      <c r="AH3" s="7">
        <f t="shared" ref="AH3:AH32" si="8">WEEKDAY(AG3)</f>
        <v>1</v>
      </c>
      <c r="AI3" s="7" t="str">
        <f>VLOOKUP(AH3,$B$35:$C$41,2)</f>
        <v>So</v>
      </c>
      <c r="AJ3" s="18"/>
      <c r="AK3" s="9">
        <f>AG3+30</f>
        <v>43739</v>
      </c>
      <c r="AL3" s="7">
        <f t="shared" ref="AL3:AL33" si="9">WEEKDAY(AK3)</f>
        <v>3</v>
      </c>
      <c r="AM3" s="7" t="str">
        <f>VLOOKUP(AL3,$B$35:$C$41,2)</f>
        <v>Di</v>
      </c>
      <c r="AN3" s="18"/>
      <c r="AO3" s="9">
        <f>AK3+31</f>
        <v>43770</v>
      </c>
      <c r="AP3" s="7">
        <f t="shared" ref="AP3:AP32" si="10">WEEKDAY(AO3)</f>
        <v>6</v>
      </c>
      <c r="AQ3" s="7" t="str">
        <f>VLOOKUP(AP3,$B$35:$C$41,2)</f>
        <v>Fr</v>
      </c>
      <c r="AR3" s="18" t="s">
        <v>13</v>
      </c>
      <c r="AS3" s="9">
        <f>AO3+30</f>
        <v>43800</v>
      </c>
      <c r="AT3" s="7">
        <f t="shared" ref="AT3:AT33" si="11">WEEKDAY(AS3)</f>
        <v>1</v>
      </c>
      <c r="AU3" s="7" t="str">
        <f>VLOOKUP(AT3,$B$35:$C$41,2)</f>
        <v>So</v>
      </c>
      <c r="AV3" s="18"/>
    </row>
    <row r="4" spans="1:48">
      <c r="A4" s="9">
        <f t="shared" ref="A4:A33" si="12">A3+1</f>
        <v>43467</v>
      </c>
      <c r="B4" s="7">
        <f t="shared" si="0"/>
        <v>4</v>
      </c>
      <c r="C4" s="7" t="str">
        <f t="shared" ref="C4:C33" si="13">VLOOKUP(B4,$B$35:$C$41,2)</f>
        <v>Mi</v>
      </c>
      <c r="D4" s="18"/>
      <c r="E4" s="10">
        <f t="shared" ref="E4:E32" si="14">E3+1</f>
        <v>43498</v>
      </c>
      <c r="F4" s="7">
        <f t="shared" si="1"/>
        <v>7</v>
      </c>
      <c r="G4" s="7" t="str">
        <f t="shared" ref="G4:G32" si="15">VLOOKUP(F4,$B$35:$C$41,2)</f>
        <v>Sa</v>
      </c>
      <c r="H4" s="18"/>
      <c r="I4" s="10">
        <f t="shared" ref="I4:I33" si="16">I3+1</f>
        <v>43526</v>
      </c>
      <c r="J4" s="7">
        <f t="shared" si="2"/>
        <v>7</v>
      </c>
      <c r="K4" s="7" t="str">
        <f t="shared" ref="K4:K33" si="17">VLOOKUP(J4,$B$35:$C$41,2)</f>
        <v>Sa</v>
      </c>
      <c r="L4" s="18"/>
      <c r="M4" s="10">
        <f t="shared" ref="M4:M32" si="18">M3+1</f>
        <v>43557</v>
      </c>
      <c r="N4" s="7">
        <f t="shared" si="3"/>
        <v>3</v>
      </c>
      <c r="O4" s="7" t="str">
        <f t="shared" ref="O4:O32" si="19">VLOOKUP(N4,$B$35:$C$41,2)</f>
        <v>Di</v>
      </c>
      <c r="P4" s="18"/>
      <c r="Q4" s="10">
        <f t="shared" ref="Q4:Q33" si="20">Q3+1</f>
        <v>43587</v>
      </c>
      <c r="R4" s="7">
        <f t="shared" si="4"/>
        <v>5</v>
      </c>
      <c r="S4" s="7" t="str">
        <f t="shared" ref="S4:S33" si="21">VLOOKUP(R4,$B$35:$C$41,2)</f>
        <v>Do</v>
      </c>
      <c r="T4" s="18"/>
      <c r="U4" s="10">
        <f t="shared" ref="U4:U32" si="22">U3+1</f>
        <v>43618</v>
      </c>
      <c r="V4" s="7">
        <f t="shared" si="5"/>
        <v>1</v>
      </c>
      <c r="W4" s="7" t="str">
        <f t="shared" ref="W4:W32" si="23">VLOOKUP(V4,$B$35:$C$41,2)</f>
        <v>So</v>
      </c>
      <c r="X4" s="18"/>
      <c r="Y4" s="10">
        <f t="shared" ref="Y4:Y33" si="24">Y3+1</f>
        <v>43648</v>
      </c>
      <c r="Z4" s="7">
        <f t="shared" si="6"/>
        <v>3</v>
      </c>
      <c r="AA4" s="7" t="str">
        <f t="shared" ref="AA4:AA33" si="25">VLOOKUP(Z4,$B$35:$C$41,2)</f>
        <v>Di</v>
      </c>
      <c r="AB4" s="18"/>
      <c r="AC4" s="10">
        <f t="shared" ref="AC4:AC33" si="26">AC3+1</f>
        <v>43679</v>
      </c>
      <c r="AD4" s="7">
        <f t="shared" si="7"/>
        <v>6</v>
      </c>
      <c r="AE4" s="7" t="str">
        <f t="shared" ref="AE4:AE33" si="27">VLOOKUP(AD4,$B$35:$C$41,2)</f>
        <v>Fr</v>
      </c>
      <c r="AF4" s="18"/>
      <c r="AG4" s="10">
        <f t="shared" ref="AG4:AG32" si="28">AG3+1</f>
        <v>43710</v>
      </c>
      <c r="AH4" s="7">
        <f t="shared" si="8"/>
        <v>2</v>
      </c>
      <c r="AI4" s="7" t="str">
        <f t="shared" ref="AI4:AI32" si="29">VLOOKUP(AH4,$B$35:$C$41,2)</f>
        <v>Mo</v>
      </c>
      <c r="AJ4" s="18"/>
      <c r="AK4" s="10">
        <f t="shared" ref="AK4:AK33" si="30">AK3+1</f>
        <v>43740</v>
      </c>
      <c r="AL4" s="7">
        <f t="shared" si="9"/>
        <v>4</v>
      </c>
      <c r="AM4" s="7" t="str">
        <f t="shared" ref="AM4:AM33" si="31">VLOOKUP(AL4,$B$35:$C$41,2)</f>
        <v>Mi</v>
      </c>
      <c r="AN4" s="18"/>
      <c r="AO4" s="10">
        <f t="shared" ref="AO4:AO32" si="32">AO3+1</f>
        <v>43771</v>
      </c>
      <c r="AP4" s="7">
        <f t="shared" si="10"/>
        <v>7</v>
      </c>
      <c r="AQ4" s="7" t="str">
        <f t="shared" ref="AQ4:AQ32" si="33">VLOOKUP(AP4,$B$35:$C$41,2)</f>
        <v>Sa</v>
      </c>
      <c r="AR4" s="18"/>
      <c r="AS4" s="10">
        <f t="shared" ref="AS4:AS33" si="34">AS3+1</f>
        <v>43801</v>
      </c>
      <c r="AT4" s="7">
        <f t="shared" si="11"/>
        <v>2</v>
      </c>
      <c r="AU4" s="7" t="str">
        <f t="shared" ref="AU4:AU33" si="35">VLOOKUP(AT4,$B$35:$C$41,2)</f>
        <v>Mo</v>
      </c>
      <c r="AV4" s="18"/>
    </row>
    <row r="5" spans="1:48">
      <c r="A5" s="9">
        <f t="shared" si="12"/>
        <v>43468</v>
      </c>
      <c r="B5" s="7">
        <f t="shared" si="0"/>
        <v>5</v>
      </c>
      <c r="C5" s="7" t="str">
        <f t="shared" si="13"/>
        <v>Do</v>
      </c>
      <c r="D5" s="18"/>
      <c r="E5" s="10">
        <f t="shared" si="14"/>
        <v>43499</v>
      </c>
      <c r="F5" s="7">
        <f t="shared" si="1"/>
        <v>1</v>
      </c>
      <c r="G5" s="7" t="str">
        <f t="shared" si="15"/>
        <v>So</v>
      </c>
      <c r="H5" s="18"/>
      <c r="I5" s="10">
        <f t="shared" si="16"/>
        <v>43527</v>
      </c>
      <c r="J5" s="7">
        <f t="shared" si="2"/>
        <v>1</v>
      </c>
      <c r="K5" s="7" t="str">
        <f t="shared" si="17"/>
        <v>So</v>
      </c>
      <c r="L5" s="18"/>
      <c r="M5" s="10">
        <f t="shared" si="18"/>
        <v>43558</v>
      </c>
      <c r="N5" s="7">
        <f t="shared" si="3"/>
        <v>4</v>
      </c>
      <c r="O5" s="7" t="str">
        <f t="shared" si="19"/>
        <v>Mi</v>
      </c>
      <c r="P5" s="18"/>
      <c r="Q5" s="10">
        <f t="shared" si="20"/>
        <v>43588</v>
      </c>
      <c r="R5" s="7">
        <f t="shared" si="4"/>
        <v>6</v>
      </c>
      <c r="S5" s="7" t="str">
        <f t="shared" si="21"/>
        <v>Fr</v>
      </c>
      <c r="T5" s="18"/>
      <c r="U5" s="10">
        <f t="shared" si="22"/>
        <v>43619</v>
      </c>
      <c r="V5" s="7">
        <f t="shared" si="5"/>
        <v>2</v>
      </c>
      <c r="W5" s="7" t="str">
        <f t="shared" si="23"/>
        <v>Mo</v>
      </c>
      <c r="X5" s="18"/>
      <c r="Y5" s="10">
        <f t="shared" si="24"/>
        <v>43649</v>
      </c>
      <c r="Z5" s="7">
        <f t="shared" si="6"/>
        <v>4</v>
      </c>
      <c r="AA5" s="7" t="str">
        <f t="shared" si="25"/>
        <v>Mi</v>
      </c>
      <c r="AB5" s="18"/>
      <c r="AC5" s="10">
        <f t="shared" si="26"/>
        <v>43680</v>
      </c>
      <c r="AD5" s="7">
        <f t="shared" si="7"/>
        <v>7</v>
      </c>
      <c r="AE5" s="7" t="str">
        <f t="shared" si="27"/>
        <v>Sa</v>
      </c>
      <c r="AF5" s="18"/>
      <c r="AG5" s="10">
        <f t="shared" si="28"/>
        <v>43711</v>
      </c>
      <c r="AH5" s="7">
        <f t="shared" si="8"/>
        <v>3</v>
      </c>
      <c r="AI5" s="7" t="str">
        <f t="shared" si="29"/>
        <v>Di</v>
      </c>
      <c r="AJ5" s="18"/>
      <c r="AK5" s="10">
        <f t="shared" si="30"/>
        <v>43741</v>
      </c>
      <c r="AL5" s="7">
        <f t="shared" si="9"/>
        <v>5</v>
      </c>
      <c r="AM5" s="7" t="str">
        <f t="shared" si="31"/>
        <v>Do</v>
      </c>
      <c r="AN5" s="18" t="s">
        <v>13</v>
      </c>
      <c r="AO5" s="10">
        <f t="shared" si="32"/>
        <v>43772</v>
      </c>
      <c r="AP5" s="7">
        <f t="shared" si="10"/>
        <v>1</v>
      </c>
      <c r="AQ5" s="7" t="str">
        <f t="shared" si="33"/>
        <v>So</v>
      </c>
      <c r="AR5" s="18"/>
      <c r="AS5" s="10">
        <f t="shared" si="34"/>
        <v>43802</v>
      </c>
      <c r="AT5" s="7">
        <f t="shared" si="11"/>
        <v>3</v>
      </c>
      <c r="AU5" s="7" t="str">
        <f t="shared" si="35"/>
        <v>Di</v>
      </c>
      <c r="AV5" s="18"/>
    </row>
    <row r="6" spans="1:48">
      <c r="A6" s="9">
        <f t="shared" si="12"/>
        <v>43469</v>
      </c>
      <c r="B6" s="7">
        <f t="shared" si="0"/>
        <v>6</v>
      </c>
      <c r="C6" s="7" t="str">
        <f t="shared" si="13"/>
        <v>Fr</v>
      </c>
      <c r="D6" s="18"/>
      <c r="E6" s="10">
        <f t="shared" si="14"/>
        <v>43500</v>
      </c>
      <c r="F6" s="7">
        <f t="shared" si="1"/>
        <v>2</v>
      </c>
      <c r="G6" s="7" t="str">
        <f t="shared" si="15"/>
        <v>Mo</v>
      </c>
      <c r="H6" s="18"/>
      <c r="I6" s="10">
        <f t="shared" si="16"/>
        <v>43528</v>
      </c>
      <c r="J6" s="7">
        <f t="shared" si="2"/>
        <v>2</v>
      </c>
      <c r="K6" s="7" t="str">
        <f t="shared" si="17"/>
        <v>Mo</v>
      </c>
      <c r="L6" s="18"/>
      <c r="M6" s="10">
        <f t="shared" si="18"/>
        <v>43559</v>
      </c>
      <c r="N6" s="7">
        <f t="shared" si="3"/>
        <v>5</v>
      </c>
      <c r="O6" s="7" t="str">
        <f t="shared" si="19"/>
        <v>Do</v>
      </c>
      <c r="P6" s="18"/>
      <c r="Q6" s="10">
        <f t="shared" si="20"/>
        <v>43589</v>
      </c>
      <c r="R6" s="7">
        <f t="shared" si="4"/>
        <v>7</v>
      </c>
      <c r="S6" s="7" t="str">
        <f t="shared" si="21"/>
        <v>Sa</v>
      </c>
      <c r="T6" s="18"/>
      <c r="U6" s="10">
        <f t="shared" si="22"/>
        <v>43620</v>
      </c>
      <c r="V6" s="7">
        <f t="shared" si="5"/>
        <v>3</v>
      </c>
      <c r="W6" s="7" t="str">
        <f t="shared" si="23"/>
        <v>Di</v>
      </c>
      <c r="X6" s="18"/>
      <c r="Y6" s="10">
        <f t="shared" si="24"/>
        <v>43650</v>
      </c>
      <c r="Z6" s="7">
        <f t="shared" si="6"/>
        <v>5</v>
      </c>
      <c r="AA6" s="7" t="str">
        <f t="shared" si="25"/>
        <v>Do</v>
      </c>
      <c r="AB6" s="18"/>
      <c r="AC6" s="10">
        <f t="shared" si="26"/>
        <v>43681</v>
      </c>
      <c r="AD6" s="7">
        <f t="shared" si="7"/>
        <v>1</v>
      </c>
      <c r="AE6" s="7" t="str">
        <f t="shared" si="27"/>
        <v>So</v>
      </c>
      <c r="AF6" s="18"/>
      <c r="AG6" s="10">
        <f t="shared" si="28"/>
        <v>43712</v>
      </c>
      <c r="AH6" s="7">
        <f t="shared" si="8"/>
        <v>4</v>
      </c>
      <c r="AI6" s="7" t="str">
        <f t="shared" si="29"/>
        <v>Mi</v>
      </c>
      <c r="AJ6" s="18"/>
      <c r="AK6" s="10">
        <f t="shared" si="30"/>
        <v>43742</v>
      </c>
      <c r="AL6" s="7">
        <f t="shared" si="9"/>
        <v>6</v>
      </c>
      <c r="AM6" s="7" t="str">
        <f t="shared" si="31"/>
        <v>Fr</v>
      </c>
      <c r="AN6" s="18"/>
      <c r="AO6" s="10">
        <f t="shared" si="32"/>
        <v>43773</v>
      </c>
      <c r="AP6" s="7">
        <f t="shared" si="10"/>
        <v>2</v>
      </c>
      <c r="AQ6" s="7" t="str">
        <f t="shared" si="33"/>
        <v>Mo</v>
      </c>
      <c r="AR6" s="18"/>
      <c r="AS6" s="10">
        <f t="shared" si="34"/>
        <v>43803</v>
      </c>
      <c r="AT6" s="7">
        <f t="shared" si="11"/>
        <v>4</v>
      </c>
      <c r="AU6" s="7" t="str">
        <f t="shared" si="35"/>
        <v>Mi</v>
      </c>
      <c r="AV6" s="18"/>
    </row>
    <row r="7" spans="1:48">
      <c r="A7" s="9">
        <f t="shared" si="12"/>
        <v>43470</v>
      </c>
      <c r="B7" s="7">
        <f t="shared" si="0"/>
        <v>7</v>
      </c>
      <c r="C7" s="7" t="str">
        <f t="shared" si="13"/>
        <v>Sa</v>
      </c>
      <c r="D7" s="18"/>
      <c r="E7" s="10">
        <f t="shared" si="14"/>
        <v>43501</v>
      </c>
      <c r="F7" s="7">
        <f t="shared" si="1"/>
        <v>3</v>
      </c>
      <c r="G7" s="7" t="str">
        <f t="shared" si="15"/>
        <v>Di</v>
      </c>
      <c r="H7" s="18"/>
      <c r="I7" s="10">
        <f t="shared" si="16"/>
        <v>43529</v>
      </c>
      <c r="J7" s="7">
        <f t="shared" si="2"/>
        <v>3</v>
      </c>
      <c r="K7" s="7" t="str">
        <f t="shared" si="17"/>
        <v>Di</v>
      </c>
      <c r="L7" s="18"/>
      <c r="M7" s="10">
        <f t="shared" si="18"/>
        <v>43560</v>
      </c>
      <c r="N7" s="7">
        <f t="shared" si="3"/>
        <v>6</v>
      </c>
      <c r="O7" s="7" t="str">
        <f t="shared" si="19"/>
        <v>Fr</v>
      </c>
      <c r="P7" s="18"/>
      <c r="Q7" s="10">
        <f t="shared" si="20"/>
        <v>43590</v>
      </c>
      <c r="R7" s="7">
        <f t="shared" si="4"/>
        <v>1</v>
      </c>
      <c r="S7" s="7" t="str">
        <f t="shared" si="21"/>
        <v>So</v>
      </c>
      <c r="T7" s="18"/>
      <c r="U7" s="10">
        <f t="shared" si="22"/>
        <v>43621</v>
      </c>
      <c r="V7" s="7">
        <f t="shared" si="5"/>
        <v>4</v>
      </c>
      <c r="W7" s="7" t="str">
        <f t="shared" si="23"/>
        <v>Mi</v>
      </c>
      <c r="X7" s="18"/>
      <c r="Y7" s="10">
        <f t="shared" si="24"/>
        <v>43651</v>
      </c>
      <c r="Z7" s="7">
        <f t="shared" si="6"/>
        <v>6</v>
      </c>
      <c r="AA7" s="7" t="str">
        <f t="shared" si="25"/>
        <v>Fr</v>
      </c>
      <c r="AB7" s="18"/>
      <c r="AC7" s="10">
        <f t="shared" si="26"/>
        <v>43682</v>
      </c>
      <c r="AD7" s="7">
        <f t="shared" si="7"/>
        <v>2</v>
      </c>
      <c r="AE7" s="7" t="str">
        <f t="shared" si="27"/>
        <v>Mo</v>
      </c>
      <c r="AF7" s="18"/>
      <c r="AG7" s="10">
        <f t="shared" si="28"/>
        <v>43713</v>
      </c>
      <c r="AH7" s="7">
        <f t="shared" si="8"/>
        <v>5</v>
      </c>
      <c r="AI7" s="7" t="str">
        <f t="shared" si="29"/>
        <v>Do</v>
      </c>
      <c r="AJ7" s="18"/>
      <c r="AK7" s="10">
        <f t="shared" si="30"/>
        <v>43743</v>
      </c>
      <c r="AL7" s="7">
        <f t="shared" si="9"/>
        <v>7</v>
      </c>
      <c r="AM7" s="7" t="str">
        <f t="shared" si="31"/>
        <v>Sa</v>
      </c>
      <c r="AN7" s="18"/>
      <c r="AO7" s="10">
        <f t="shared" si="32"/>
        <v>43774</v>
      </c>
      <c r="AP7" s="7">
        <f t="shared" si="10"/>
        <v>3</v>
      </c>
      <c r="AQ7" s="7" t="str">
        <f t="shared" si="33"/>
        <v>Di</v>
      </c>
      <c r="AR7" s="18"/>
      <c r="AS7" s="10">
        <f t="shared" si="34"/>
        <v>43804</v>
      </c>
      <c r="AT7" s="7">
        <f t="shared" si="11"/>
        <v>5</v>
      </c>
      <c r="AU7" s="7" t="str">
        <f t="shared" si="35"/>
        <v>Do</v>
      </c>
      <c r="AV7" s="18"/>
    </row>
    <row r="8" spans="1:48">
      <c r="A8" s="9">
        <f t="shared" si="12"/>
        <v>43471</v>
      </c>
      <c r="B8" s="7">
        <f t="shared" si="0"/>
        <v>1</v>
      </c>
      <c r="C8" s="7" t="str">
        <f t="shared" si="13"/>
        <v>So</v>
      </c>
      <c r="D8" s="18" t="s">
        <v>13</v>
      </c>
      <c r="E8" s="10">
        <f t="shared" si="14"/>
        <v>43502</v>
      </c>
      <c r="F8" s="7">
        <f t="shared" si="1"/>
        <v>4</v>
      </c>
      <c r="G8" s="7" t="str">
        <f t="shared" si="15"/>
        <v>Mi</v>
      </c>
      <c r="H8" s="18"/>
      <c r="I8" s="10">
        <f t="shared" si="16"/>
        <v>43530</v>
      </c>
      <c r="J8" s="7">
        <f t="shared" si="2"/>
        <v>4</v>
      </c>
      <c r="K8" s="7" t="str">
        <f t="shared" si="17"/>
        <v>Mi</v>
      </c>
      <c r="L8" s="18"/>
      <c r="M8" s="10">
        <f t="shared" si="18"/>
        <v>43561</v>
      </c>
      <c r="N8" s="7">
        <f t="shared" si="3"/>
        <v>7</v>
      </c>
      <c r="O8" s="7" t="str">
        <f t="shared" si="19"/>
        <v>Sa</v>
      </c>
      <c r="P8" s="18"/>
      <c r="Q8" s="10">
        <f t="shared" si="20"/>
        <v>43591</v>
      </c>
      <c r="R8" s="7">
        <f t="shared" si="4"/>
        <v>2</v>
      </c>
      <c r="S8" s="7" t="str">
        <f t="shared" si="21"/>
        <v>Mo</v>
      </c>
      <c r="T8" s="18"/>
      <c r="U8" s="10">
        <f t="shared" si="22"/>
        <v>43622</v>
      </c>
      <c r="V8" s="7">
        <f t="shared" si="5"/>
        <v>5</v>
      </c>
      <c r="W8" s="7" t="str">
        <f t="shared" si="23"/>
        <v>Do</v>
      </c>
      <c r="X8" s="18"/>
      <c r="Y8" s="10">
        <f t="shared" si="24"/>
        <v>43652</v>
      </c>
      <c r="Z8" s="7">
        <f t="shared" si="6"/>
        <v>7</v>
      </c>
      <c r="AA8" s="7" t="str">
        <f t="shared" si="25"/>
        <v>Sa</v>
      </c>
      <c r="AB8" s="18"/>
      <c r="AC8" s="10">
        <f t="shared" si="26"/>
        <v>43683</v>
      </c>
      <c r="AD8" s="7">
        <f t="shared" si="7"/>
        <v>3</v>
      </c>
      <c r="AE8" s="7" t="str">
        <f t="shared" si="27"/>
        <v>Di</v>
      </c>
      <c r="AF8" s="18"/>
      <c r="AG8" s="10">
        <f t="shared" si="28"/>
        <v>43714</v>
      </c>
      <c r="AH8" s="7">
        <f t="shared" si="8"/>
        <v>6</v>
      </c>
      <c r="AI8" s="7" t="str">
        <f t="shared" si="29"/>
        <v>Fr</v>
      </c>
      <c r="AJ8" s="18"/>
      <c r="AK8" s="10">
        <f t="shared" si="30"/>
        <v>43744</v>
      </c>
      <c r="AL8" s="7">
        <f t="shared" si="9"/>
        <v>1</v>
      </c>
      <c r="AM8" s="7" t="str">
        <f t="shared" si="31"/>
        <v>So</v>
      </c>
      <c r="AN8" s="18"/>
      <c r="AO8" s="10">
        <f t="shared" si="32"/>
        <v>43775</v>
      </c>
      <c r="AP8" s="7">
        <f t="shared" si="10"/>
        <v>4</v>
      </c>
      <c r="AQ8" s="7" t="str">
        <f t="shared" si="33"/>
        <v>Mi</v>
      </c>
      <c r="AR8" s="18"/>
      <c r="AS8" s="10">
        <f t="shared" si="34"/>
        <v>43805</v>
      </c>
      <c r="AT8" s="7">
        <f t="shared" si="11"/>
        <v>6</v>
      </c>
      <c r="AU8" s="7" t="str">
        <f t="shared" si="35"/>
        <v>Fr</v>
      </c>
      <c r="AV8" s="18"/>
    </row>
    <row r="9" spans="1:48">
      <c r="A9" s="9">
        <f t="shared" si="12"/>
        <v>43472</v>
      </c>
      <c r="B9" s="7">
        <f t="shared" si="0"/>
        <v>2</v>
      </c>
      <c r="C9" s="7" t="str">
        <f t="shared" si="13"/>
        <v>Mo</v>
      </c>
      <c r="D9" s="18"/>
      <c r="E9" s="10">
        <f t="shared" si="14"/>
        <v>43503</v>
      </c>
      <c r="F9" s="7">
        <f t="shared" si="1"/>
        <v>5</v>
      </c>
      <c r="G9" s="7" t="str">
        <f t="shared" si="15"/>
        <v>Do</v>
      </c>
      <c r="H9" s="18"/>
      <c r="I9" s="10">
        <f t="shared" si="16"/>
        <v>43531</v>
      </c>
      <c r="J9" s="7">
        <f t="shared" si="2"/>
        <v>5</v>
      </c>
      <c r="K9" s="7" t="str">
        <f t="shared" si="17"/>
        <v>Do</v>
      </c>
      <c r="L9" s="18"/>
      <c r="M9" s="10">
        <f t="shared" si="18"/>
        <v>43562</v>
      </c>
      <c r="N9" s="7">
        <f t="shared" si="3"/>
        <v>1</v>
      </c>
      <c r="O9" s="7" t="str">
        <f t="shared" si="19"/>
        <v>So</v>
      </c>
      <c r="P9" s="18"/>
      <c r="Q9" s="10">
        <f t="shared" si="20"/>
        <v>43592</v>
      </c>
      <c r="R9" s="7">
        <f t="shared" si="4"/>
        <v>3</v>
      </c>
      <c r="S9" s="7" t="str">
        <f t="shared" si="21"/>
        <v>Di</v>
      </c>
      <c r="T9" s="18"/>
      <c r="U9" s="10">
        <f t="shared" si="22"/>
        <v>43623</v>
      </c>
      <c r="V9" s="7">
        <f t="shared" si="5"/>
        <v>6</v>
      </c>
      <c r="W9" s="7" t="str">
        <f t="shared" si="23"/>
        <v>Fr</v>
      </c>
      <c r="X9" s="18"/>
      <c r="Y9" s="10">
        <f t="shared" si="24"/>
        <v>43653</v>
      </c>
      <c r="Z9" s="7">
        <f t="shared" si="6"/>
        <v>1</v>
      </c>
      <c r="AA9" s="7" t="str">
        <f t="shared" si="25"/>
        <v>So</v>
      </c>
      <c r="AB9" s="18"/>
      <c r="AC9" s="10">
        <f t="shared" si="26"/>
        <v>43684</v>
      </c>
      <c r="AD9" s="7">
        <f t="shared" si="7"/>
        <v>4</v>
      </c>
      <c r="AE9" s="7" t="str">
        <f t="shared" si="27"/>
        <v>Mi</v>
      </c>
      <c r="AF9" s="18"/>
      <c r="AG9" s="10">
        <f t="shared" si="28"/>
        <v>43715</v>
      </c>
      <c r="AH9" s="7">
        <f t="shared" si="8"/>
        <v>7</v>
      </c>
      <c r="AI9" s="7" t="str">
        <f t="shared" si="29"/>
        <v>Sa</v>
      </c>
      <c r="AJ9" s="18"/>
      <c r="AK9" s="10">
        <f t="shared" si="30"/>
        <v>43745</v>
      </c>
      <c r="AL9" s="7">
        <f t="shared" si="9"/>
        <v>2</v>
      </c>
      <c r="AM9" s="7" t="str">
        <f t="shared" si="31"/>
        <v>Mo</v>
      </c>
      <c r="AN9" s="18"/>
      <c r="AO9" s="10">
        <f t="shared" si="32"/>
        <v>43776</v>
      </c>
      <c r="AP9" s="7">
        <f t="shared" si="10"/>
        <v>5</v>
      </c>
      <c r="AQ9" s="7" t="str">
        <f t="shared" si="33"/>
        <v>Do</v>
      </c>
      <c r="AR9" s="18"/>
      <c r="AS9" s="10">
        <f t="shared" si="34"/>
        <v>43806</v>
      </c>
      <c r="AT9" s="7">
        <f t="shared" si="11"/>
        <v>7</v>
      </c>
      <c r="AU9" s="7" t="str">
        <f t="shared" si="35"/>
        <v>Sa</v>
      </c>
      <c r="AV9" s="18"/>
    </row>
    <row r="10" spans="1:48">
      <c r="A10" s="9">
        <f t="shared" si="12"/>
        <v>43473</v>
      </c>
      <c r="B10" s="7">
        <f t="shared" si="0"/>
        <v>3</v>
      </c>
      <c r="C10" s="7" t="str">
        <f t="shared" si="13"/>
        <v>Di</v>
      </c>
      <c r="D10" s="18"/>
      <c r="E10" s="10">
        <f t="shared" si="14"/>
        <v>43504</v>
      </c>
      <c r="F10" s="7">
        <f t="shared" si="1"/>
        <v>6</v>
      </c>
      <c r="G10" s="7" t="str">
        <f t="shared" si="15"/>
        <v>Fr</v>
      </c>
      <c r="H10" s="18"/>
      <c r="I10" s="10">
        <f t="shared" si="16"/>
        <v>43532</v>
      </c>
      <c r="J10" s="7">
        <f t="shared" si="2"/>
        <v>6</v>
      </c>
      <c r="K10" s="7" t="str">
        <f t="shared" si="17"/>
        <v>Fr</v>
      </c>
      <c r="L10" s="18"/>
      <c r="M10" s="10">
        <f t="shared" si="18"/>
        <v>43563</v>
      </c>
      <c r="N10" s="7">
        <f t="shared" si="3"/>
        <v>2</v>
      </c>
      <c r="O10" s="7" t="str">
        <f t="shared" si="19"/>
        <v>Mo</v>
      </c>
      <c r="P10" s="18"/>
      <c r="Q10" s="10">
        <f t="shared" si="20"/>
        <v>43593</v>
      </c>
      <c r="R10" s="7">
        <f t="shared" si="4"/>
        <v>4</v>
      </c>
      <c r="S10" s="7" t="str">
        <f t="shared" si="21"/>
        <v>Mi</v>
      </c>
      <c r="T10" s="18"/>
      <c r="U10" s="10">
        <f t="shared" si="22"/>
        <v>43624</v>
      </c>
      <c r="V10" s="7">
        <f t="shared" si="5"/>
        <v>7</v>
      </c>
      <c r="W10" s="7" t="str">
        <f t="shared" si="23"/>
        <v>Sa</v>
      </c>
      <c r="X10" s="18"/>
      <c r="Y10" s="10">
        <f t="shared" si="24"/>
        <v>43654</v>
      </c>
      <c r="Z10" s="7">
        <f t="shared" si="6"/>
        <v>2</v>
      </c>
      <c r="AA10" s="7" t="str">
        <f t="shared" si="25"/>
        <v>Mo</v>
      </c>
      <c r="AB10" s="18"/>
      <c r="AC10" s="10">
        <f t="shared" si="26"/>
        <v>43685</v>
      </c>
      <c r="AD10" s="7">
        <f t="shared" si="7"/>
        <v>5</v>
      </c>
      <c r="AE10" s="7" t="str">
        <f t="shared" si="27"/>
        <v>Do</v>
      </c>
      <c r="AF10" s="18"/>
      <c r="AG10" s="10">
        <f t="shared" si="28"/>
        <v>43716</v>
      </c>
      <c r="AH10" s="7">
        <f t="shared" si="8"/>
        <v>1</v>
      </c>
      <c r="AI10" s="7" t="str">
        <f t="shared" si="29"/>
        <v>So</v>
      </c>
      <c r="AJ10" s="18"/>
      <c r="AK10" s="10">
        <f t="shared" si="30"/>
        <v>43746</v>
      </c>
      <c r="AL10" s="7">
        <f t="shared" si="9"/>
        <v>3</v>
      </c>
      <c r="AM10" s="7" t="str">
        <f t="shared" si="31"/>
        <v>Di</v>
      </c>
      <c r="AN10" s="18"/>
      <c r="AO10" s="10">
        <f t="shared" si="32"/>
        <v>43777</v>
      </c>
      <c r="AP10" s="7">
        <f t="shared" si="10"/>
        <v>6</v>
      </c>
      <c r="AQ10" s="7" t="str">
        <f t="shared" si="33"/>
        <v>Fr</v>
      </c>
      <c r="AR10" s="18"/>
      <c r="AS10" s="10">
        <f t="shared" si="34"/>
        <v>43807</v>
      </c>
      <c r="AT10" s="7">
        <f t="shared" si="11"/>
        <v>1</v>
      </c>
      <c r="AU10" s="7" t="str">
        <f t="shared" si="35"/>
        <v>So</v>
      </c>
      <c r="AV10" s="18"/>
    </row>
    <row r="11" spans="1:48">
      <c r="A11" s="9">
        <f t="shared" si="12"/>
        <v>43474</v>
      </c>
      <c r="B11" s="7">
        <f t="shared" si="0"/>
        <v>4</v>
      </c>
      <c r="C11" s="7" t="str">
        <f t="shared" si="13"/>
        <v>Mi</v>
      </c>
      <c r="D11" s="18"/>
      <c r="E11" s="10">
        <f t="shared" si="14"/>
        <v>43505</v>
      </c>
      <c r="F11" s="7">
        <f t="shared" si="1"/>
        <v>7</v>
      </c>
      <c r="G11" s="7" t="str">
        <f t="shared" si="15"/>
        <v>Sa</v>
      </c>
      <c r="H11" s="18"/>
      <c r="I11" s="10">
        <f t="shared" si="16"/>
        <v>43533</v>
      </c>
      <c r="J11" s="7">
        <f t="shared" si="2"/>
        <v>7</v>
      </c>
      <c r="K11" s="7" t="str">
        <f t="shared" si="17"/>
        <v>Sa</v>
      </c>
      <c r="L11" s="18"/>
      <c r="M11" s="10">
        <f t="shared" si="18"/>
        <v>43564</v>
      </c>
      <c r="N11" s="7">
        <f t="shared" si="3"/>
        <v>3</v>
      </c>
      <c r="O11" s="7" t="str">
        <f t="shared" si="19"/>
        <v>Di</v>
      </c>
      <c r="P11" s="18"/>
      <c r="Q11" s="10">
        <f t="shared" si="20"/>
        <v>43594</v>
      </c>
      <c r="R11" s="7">
        <f t="shared" si="4"/>
        <v>5</v>
      </c>
      <c r="S11" s="7" t="str">
        <f t="shared" si="21"/>
        <v>Do</v>
      </c>
      <c r="T11" s="18"/>
      <c r="U11" s="10">
        <f t="shared" si="22"/>
        <v>43625</v>
      </c>
      <c r="V11" s="7">
        <f t="shared" si="5"/>
        <v>1</v>
      </c>
      <c r="W11" s="7" t="str">
        <f t="shared" si="23"/>
        <v>So</v>
      </c>
      <c r="X11" s="18"/>
      <c r="Y11" s="10">
        <f t="shared" si="24"/>
        <v>43655</v>
      </c>
      <c r="Z11" s="7">
        <f t="shared" si="6"/>
        <v>3</v>
      </c>
      <c r="AA11" s="7" t="str">
        <f t="shared" si="25"/>
        <v>Di</v>
      </c>
      <c r="AB11" s="18"/>
      <c r="AC11" s="10">
        <f t="shared" si="26"/>
        <v>43686</v>
      </c>
      <c r="AD11" s="7">
        <f t="shared" si="7"/>
        <v>6</v>
      </c>
      <c r="AE11" s="7" t="str">
        <f t="shared" si="27"/>
        <v>Fr</v>
      </c>
      <c r="AF11" s="18"/>
      <c r="AG11" s="10">
        <f t="shared" si="28"/>
        <v>43717</v>
      </c>
      <c r="AH11" s="7">
        <f t="shared" si="8"/>
        <v>2</v>
      </c>
      <c r="AI11" s="7" t="str">
        <f t="shared" si="29"/>
        <v>Mo</v>
      </c>
      <c r="AJ11" s="18"/>
      <c r="AK11" s="10">
        <f t="shared" si="30"/>
        <v>43747</v>
      </c>
      <c r="AL11" s="7">
        <f t="shared" si="9"/>
        <v>4</v>
      </c>
      <c r="AM11" s="7" t="str">
        <f t="shared" si="31"/>
        <v>Mi</v>
      </c>
      <c r="AN11" s="18"/>
      <c r="AO11" s="10">
        <f t="shared" si="32"/>
        <v>43778</v>
      </c>
      <c r="AP11" s="7">
        <f t="shared" si="10"/>
        <v>7</v>
      </c>
      <c r="AQ11" s="7" t="str">
        <f t="shared" si="33"/>
        <v>Sa</v>
      </c>
      <c r="AR11" s="18"/>
      <c r="AS11" s="10">
        <f t="shared" si="34"/>
        <v>43808</v>
      </c>
      <c r="AT11" s="7">
        <f t="shared" si="11"/>
        <v>2</v>
      </c>
      <c r="AU11" s="7" t="str">
        <f t="shared" si="35"/>
        <v>Mo</v>
      </c>
      <c r="AV11" s="18"/>
    </row>
    <row r="12" spans="1:48">
      <c r="A12" s="9">
        <f t="shared" si="12"/>
        <v>43475</v>
      </c>
      <c r="B12" s="7">
        <f t="shared" si="0"/>
        <v>5</v>
      </c>
      <c r="C12" s="7" t="str">
        <f t="shared" si="13"/>
        <v>Do</v>
      </c>
      <c r="D12" s="18"/>
      <c r="E12" s="10">
        <f t="shared" si="14"/>
        <v>43506</v>
      </c>
      <c r="F12" s="7">
        <f t="shared" si="1"/>
        <v>1</v>
      </c>
      <c r="G12" s="7" t="str">
        <f t="shared" si="15"/>
        <v>So</v>
      </c>
      <c r="H12" s="18"/>
      <c r="I12" s="10">
        <f t="shared" si="16"/>
        <v>43534</v>
      </c>
      <c r="J12" s="7">
        <f t="shared" si="2"/>
        <v>1</v>
      </c>
      <c r="K12" s="7" t="str">
        <f t="shared" si="17"/>
        <v>So</v>
      </c>
      <c r="L12" s="18"/>
      <c r="M12" s="10">
        <f t="shared" si="18"/>
        <v>43565</v>
      </c>
      <c r="N12" s="7">
        <f t="shared" si="3"/>
        <v>4</v>
      </c>
      <c r="O12" s="7" t="str">
        <f t="shared" si="19"/>
        <v>Mi</v>
      </c>
      <c r="P12" s="18"/>
      <c r="Q12" s="10">
        <f t="shared" si="20"/>
        <v>43595</v>
      </c>
      <c r="R12" s="7">
        <f t="shared" si="4"/>
        <v>6</v>
      </c>
      <c r="S12" s="7" t="str">
        <f t="shared" si="21"/>
        <v>Fr</v>
      </c>
      <c r="T12" s="18"/>
      <c r="U12" s="10">
        <f t="shared" si="22"/>
        <v>43626</v>
      </c>
      <c r="V12" s="7">
        <f t="shared" si="5"/>
        <v>2</v>
      </c>
      <c r="W12" s="7" t="str">
        <f t="shared" si="23"/>
        <v>Mo</v>
      </c>
      <c r="X12" s="18" t="s">
        <v>13</v>
      </c>
      <c r="Y12" s="10">
        <f t="shared" si="24"/>
        <v>43656</v>
      </c>
      <c r="Z12" s="7">
        <f t="shared" si="6"/>
        <v>4</v>
      </c>
      <c r="AA12" s="7" t="str">
        <f t="shared" si="25"/>
        <v>Mi</v>
      </c>
      <c r="AB12" s="18"/>
      <c r="AC12" s="10">
        <f t="shared" si="26"/>
        <v>43687</v>
      </c>
      <c r="AD12" s="7">
        <f t="shared" si="7"/>
        <v>7</v>
      </c>
      <c r="AE12" s="7" t="str">
        <f t="shared" si="27"/>
        <v>Sa</v>
      </c>
      <c r="AF12" s="18"/>
      <c r="AG12" s="10">
        <f t="shared" si="28"/>
        <v>43718</v>
      </c>
      <c r="AH12" s="7">
        <f t="shared" si="8"/>
        <v>3</v>
      </c>
      <c r="AI12" s="7" t="str">
        <f t="shared" si="29"/>
        <v>Di</v>
      </c>
      <c r="AJ12" s="18"/>
      <c r="AK12" s="10">
        <f t="shared" si="30"/>
        <v>43748</v>
      </c>
      <c r="AL12" s="7">
        <f t="shared" si="9"/>
        <v>5</v>
      </c>
      <c r="AM12" s="7" t="str">
        <f t="shared" si="31"/>
        <v>Do</v>
      </c>
      <c r="AN12" s="18"/>
      <c r="AO12" s="10">
        <f t="shared" si="32"/>
        <v>43779</v>
      </c>
      <c r="AP12" s="7">
        <f t="shared" si="10"/>
        <v>1</v>
      </c>
      <c r="AQ12" s="7" t="str">
        <f t="shared" si="33"/>
        <v>So</v>
      </c>
      <c r="AR12" s="18"/>
      <c r="AS12" s="10">
        <f t="shared" si="34"/>
        <v>43809</v>
      </c>
      <c r="AT12" s="7">
        <f t="shared" si="11"/>
        <v>3</v>
      </c>
      <c r="AU12" s="7" t="str">
        <f t="shared" si="35"/>
        <v>Di</v>
      </c>
      <c r="AV12" s="18"/>
    </row>
    <row r="13" spans="1:48">
      <c r="A13" s="9">
        <f t="shared" si="12"/>
        <v>43476</v>
      </c>
      <c r="B13" s="7">
        <f t="shared" si="0"/>
        <v>6</v>
      </c>
      <c r="C13" s="7" t="str">
        <f t="shared" si="13"/>
        <v>Fr</v>
      </c>
      <c r="D13" s="18"/>
      <c r="E13" s="10">
        <f t="shared" si="14"/>
        <v>43507</v>
      </c>
      <c r="F13" s="7">
        <f t="shared" si="1"/>
        <v>2</v>
      </c>
      <c r="G13" s="7" t="str">
        <f t="shared" si="15"/>
        <v>Mo</v>
      </c>
      <c r="H13" s="18"/>
      <c r="I13" s="10">
        <f t="shared" si="16"/>
        <v>43535</v>
      </c>
      <c r="J13" s="7">
        <f t="shared" si="2"/>
        <v>2</v>
      </c>
      <c r="K13" s="7" t="str">
        <f t="shared" si="17"/>
        <v>Mo</v>
      </c>
      <c r="L13" s="18"/>
      <c r="M13" s="10">
        <f t="shared" si="18"/>
        <v>43566</v>
      </c>
      <c r="N13" s="7">
        <f t="shared" si="3"/>
        <v>5</v>
      </c>
      <c r="O13" s="7" t="str">
        <f t="shared" si="19"/>
        <v>Do</v>
      </c>
      <c r="P13" s="18"/>
      <c r="Q13" s="10">
        <f t="shared" si="20"/>
        <v>43596</v>
      </c>
      <c r="R13" s="7">
        <f t="shared" si="4"/>
        <v>7</v>
      </c>
      <c r="S13" s="7" t="str">
        <f t="shared" si="21"/>
        <v>Sa</v>
      </c>
      <c r="T13" s="18"/>
      <c r="U13" s="10">
        <f t="shared" si="22"/>
        <v>43627</v>
      </c>
      <c r="V13" s="7">
        <f t="shared" si="5"/>
        <v>3</v>
      </c>
      <c r="W13" s="7" t="str">
        <f t="shared" si="23"/>
        <v>Di</v>
      </c>
      <c r="X13" s="18"/>
      <c r="Y13" s="10">
        <f t="shared" si="24"/>
        <v>43657</v>
      </c>
      <c r="Z13" s="7">
        <f t="shared" si="6"/>
        <v>5</v>
      </c>
      <c r="AA13" s="7" t="str">
        <f t="shared" si="25"/>
        <v>Do</v>
      </c>
      <c r="AB13" s="18"/>
      <c r="AC13" s="10">
        <f t="shared" si="26"/>
        <v>43688</v>
      </c>
      <c r="AD13" s="7">
        <f t="shared" si="7"/>
        <v>1</v>
      </c>
      <c r="AE13" s="7" t="str">
        <f t="shared" si="27"/>
        <v>So</v>
      </c>
      <c r="AF13" s="18"/>
      <c r="AG13" s="10">
        <f t="shared" si="28"/>
        <v>43719</v>
      </c>
      <c r="AH13" s="7">
        <f t="shared" si="8"/>
        <v>4</v>
      </c>
      <c r="AI13" s="7" t="str">
        <f t="shared" si="29"/>
        <v>Mi</v>
      </c>
      <c r="AJ13" s="18"/>
      <c r="AK13" s="10">
        <f t="shared" si="30"/>
        <v>43749</v>
      </c>
      <c r="AL13" s="7">
        <f t="shared" si="9"/>
        <v>6</v>
      </c>
      <c r="AM13" s="7" t="str">
        <f t="shared" si="31"/>
        <v>Fr</v>
      </c>
      <c r="AN13" s="18"/>
      <c r="AO13" s="10">
        <f t="shared" si="32"/>
        <v>43780</v>
      </c>
      <c r="AP13" s="7">
        <f t="shared" si="10"/>
        <v>2</v>
      </c>
      <c r="AQ13" s="7" t="str">
        <f t="shared" si="33"/>
        <v>Mo</v>
      </c>
      <c r="AR13" s="18"/>
      <c r="AS13" s="10">
        <f t="shared" si="34"/>
        <v>43810</v>
      </c>
      <c r="AT13" s="7">
        <f t="shared" si="11"/>
        <v>4</v>
      </c>
      <c r="AU13" s="7" t="str">
        <f t="shared" si="35"/>
        <v>Mi</v>
      </c>
      <c r="AV13" s="18"/>
    </row>
    <row r="14" spans="1:48">
      <c r="A14" s="9">
        <f t="shared" si="12"/>
        <v>43477</v>
      </c>
      <c r="B14" s="7">
        <f t="shared" si="0"/>
        <v>7</v>
      </c>
      <c r="C14" s="7" t="str">
        <f t="shared" si="13"/>
        <v>Sa</v>
      </c>
      <c r="D14" s="18"/>
      <c r="E14" s="10">
        <f t="shared" si="14"/>
        <v>43508</v>
      </c>
      <c r="F14" s="7">
        <f t="shared" si="1"/>
        <v>3</v>
      </c>
      <c r="G14" s="7" t="str">
        <f t="shared" si="15"/>
        <v>Di</v>
      </c>
      <c r="H14" s="18"/>
      <c r="I14" s="10">
        <f t="shared" si="16"/>
        <v>43536</v>
      </c>
      <c r="J14" s="7">
        <f t="shared" si="2"/>
        <v>3</v>
      </c>
      <c r="K14" s="7" t="str">
        <f t="shared" si="17"/>
        <v>Di</v>
      </c>
      <c r="L14" s="18"/>
      <c r="M14" s="10">
        <f t="shared" si="18"/>
        <v>43567</v>
      </c>
      <c r="N14" s="7">
        <f t="shared" si="3"/>
        <v>6</v>
      </c>
      <c r="O14" s="7" t="str">
        <f t="shared" si="19"/>
        <v>Fr</v>
      </c>
      <c r="P14" s="18"/>
      <c r="Q14" s="10">
        <f t="shared" si="20"/>
        <v>43597</v>
      </c>
      <c r="R14" s="7">
        <f t="shared" si="4"/>
        <v>1</v>
      </c>
      <c r="S14" s="7" t="str">
        <f t="shared" si="21"/>
        <v>So</v>
      </c>
      <c r="T14" s="18"/>
      <c r="U14" s="10">
        <f t="shared" si="22"/>
        <v>43628</v>
      </c>
      <c r="V14" s="7">
        <f t="shared" si="5"/>
        <v>4</v>
      </c>
      <c r="W14" s="7" t="str">
        <f t="shared" si="23"/>
        <v>Mi</v>
      </c>
      <c r="X14" s="18"/>
      <c r="Y14" s="10">
        <f t="shared" si="24"/>
        <v>43658</v>
      </c>
      <c r="Z14" s="7">
        <f t="shared" si="6"/>
        <v>6</v>
      </c>
      <c r="AA14" s="7" t="str">
        <f t="shared" si="25"/>
        <v>Fr</v>
      </c>
      <c r="AB14" s="18"/>
      <c r="AC14" s="10">
        <f t="shared" si="26"/>
        <v>43689</v>
      </c>
      <c r="AD14" s="7">
        <f t="shared" si="7"/>
        <v>2</v>
      </c>
      <c r="AE14" s="7" t="str">
        <f t="shared" si="27"/>
        <v>Mo</v>
      </c>
      <c r="AF14" s="18"/>
      <c r="AG14" s="10">
        <f t="shared" si="28"/>
        <v>43720</v>
      </c>
      <c r="AH14" s="7">
        <f t="shared" si="8"/>
        <v>5</v>
      </c>
      <c r="AI14" s="7" t="str">
        <f t="shared" si="29"/>
        <v>Do</v>
      </c>
      <c r="AJ14" s="18"/>
      <c r="AK14" s="10">
        <f t="shared" si="30"/>
        <v>43750</v>
      </c>
      <c r="AL14" s="7">
        <f t="shared" si="9"/>
        <v>7</v>
      </c>
      <c r="AM14" s="7" t="str">
        <f t="shared" si="31"/>
        <v>Sa</v>
      </c>
      <c r="AN14" s="18"/>
      <c r="AO14" s="10">
        <f t="shared" si="32"/>
        <v>43781</v>
      </c>
      <c r="AP14" s="7">
        <f t="shared" si="10"/>
        <v>3</v>
      </c>
      <c r="AQ14" s="7" t="str">
        <f t="shared" si="33"/>
        <v>Di</v>
      </c>
      <c r="AR14" s="18"/>
      <c r="AS14" s="10">
        <f t="shared" si="34"/>
        <v>43811</v>
      </c>
      <c r="AT14" s="7">
        <f t="shared" si="11"/>
        <v>5</v>
      </c>
      <c r="AU14" s="7" t="str">
        <f t="shared" si="35"/>
        <v>Do</v>
      </c>
      <c r="AV14" s="18"/>
    </row>
    <row r="15" spans="1:48">
      <c r="A15" s="9">
        <f t="shared" si="12"/>
        <v>43478</v>
      </c>
      <c r="B15" s="7">
        <f t="shared" si="0"/>
        <v>1</v>
      </c>
      <c r="C15" s="7" t="str">
        <f t="shared" si="13"/>
        <v>So</v>
      </c>
      <c r="D15" s="18"/>
      <c r="E15" s="10">
        <f t="shared" si="14"/>
        <v>43509</v>
      </c>
      <c r="F15" s="7">
        <f t="shared" si="1"/>
        <v>4</v>
      </c>
      <c r="G15" s="7" t="str">
        <f t="shared" si="15"/>
        <v>Mi</v>
      </c>
      <c r="H15" s="18"/>
      <c r="I15" s="10">
        <f t="shared" si="16"/>
        <v>43537</v>
      </c>
      <c r="J15" s="7">
        <f t="shared" si="2"/>
        <v>4</v>
      </c>
      <c r="K15" s="7" t="str">
        <f t="shared" si="17"/>
        <v>Mi</v>
      </c>
      <c r="L15" s="18"/>
      <c r="M15" s="10">
        <f t="shared" si="18"/>
        <v>43568</v>
      </c>
      <c r="N15" s="7">
        <f t="shared" si="3"/>
        <v>7</v>
      </c>
      <c r="O15" s="7" t="str">
        <f t="shared" si="19"/>
        <v>Sa</v>
      </c>
      <c r="P15" s="18"/>
      <c r="Q15" s="10">
        <f t="shared" si="20"/>
        <v>43598</v>
      </c>
      <c r="R15" s="7">
        <f t="shared" si="4"/>
        <v>2</v>
      </c>
      <c r="S15" s="7" t="str">
        <f t="shared" si="21"/>
        <v>Mo</v>
      </c>
      <c r="T15" s="18"/>
      <c r="U15" s="10">
        <f t="shared" si="22"/>
        <v>43629</v>
      </c>
      <c r="V15" s="7">
        <f t="shared" si="5"/>
        <v>5</v>
      </c>
      <c r="W15" s="7" t="str">
        <f t="shared" si="23"/>
        <v>Do</v>
      </c>
      <c r="X15" s="18"/>
      <c r="Y15" s="10">
        <f t="shared" si="24"/>
        <v>43659</v>
      </c>
      <c r="Z15" s="7">
        <f t="shared" si="6"/>
        <v>7</v>
      </c>
      <c r="AA15" s="7" t="str">
        <f t="shared" si="25"/>
        <v>Sa</v>
      </c>
      <c r="AB15" s="18"/>
      <c r="AC15" s="10">
        <f t="shared" si="26"/>
        <v>43690</v>
      </c>
      <c r="AD15" s="7">
        <f t="shared" si="7"/>
        <v>3</v>
      </c>
      <c r="AE15" s="7" t="str">
        <f t="shared" si="27"/>
        <v>Di</v>
      </c>
      <c r="AF15" s="18"/>
      <c r="AG15" s="10">
        <f t="shared" si="28"/>
        <v>43721</v>
      </c>
      <c r="AH15" s="7">
        <f t="shared" si="8"/>
        <v>6</v>
      </c>
      <c r="AI15" s="7" t="str">
        <f t="shared" si="29"/>
        <v>Fr</v>
      </c>
      <c r="AJ15" s="18"/>
      <c r="AK15" s="10">
        <f t="shared" si="30"/>
        <v>43751</v>
      </c>
      <c r="AL15" s="7">
        <f t="shared" si="9"/>
        <v>1</v>
      </c>
      <c r="AM15" s="7" t="str">
        <f t="shared" si="31"/>
        <v>So</v>
      </c>
      <c r="AN15" s="18"/>
      <c r="AO15" s="10">
        <f t="shared" si="32"/>
        <v>43782</v>
      </c>
      <c r="AP15" s="7">
        <f t="shared" si="10"/>
        <v>4</v>
      </c>
      <c r="AQ15" s="7" t="str">
        <f t="shared" si="33"/>
        <v>Mi</v>
      </c>
      <c r="AR15" s="18"/>
      <c r="AS15" s="10">
        <f t="shared" si="34"/>
        <v>43812</v>
      </c>
      <c r="AT15" s="7">
        <f t="shared" si="11"/>
        <v>6</v>
      </c>
      <c r="AU15" s="7" t="str">
        <f t="shared" si="35"/>
        <v>Fr</v>
      </c>
      <c r="AV15" s="18"/>
    </row>
    <row r="16" spans="1:48">
      <c r="A16" s="9">
        <f t="shared" si="12"/>
        <v>43479</v>
      </c>
      <c r="B16" s="7">
        <f t="shared" si="0"/>
        <v>2</v>
      </c>
      <c r="C16" s="7" t="str">
        <f t="shared" si="13"/>
        <v>Mo</v>
      </c>
      <c r="D16" s="18"/>
      <c r="E16" s="10">
        <f t="shared" si="14"/>
        <v>43510</v>
      </c>
      <c r="F16" s="7">
        <f t="shared" si="1"/>
        <v>5</v>
      </c>
      <c r="G16" s="7" t="str">
        <f t="shared" si="15"/>
        <v>Do</v>
      </c>
      <c r="H16" s="18"/>
      <c r="I16" s="10">
        <f t="shared" si="16"/>
        <v>43538</v>
      </c>
      <c r="J16" s="7">
        <f t="shared" si="2"/>
        <v>5</v>
      </c>
      <c r="K16" s="7" t="str">
        <f t="shared" si="17"/>
        <v>Do</v>
      </c>
      <c r="L16" s="18"/>
      <c r="M16" s="10">
        <f t="shared" si="18"/>
        <v>43569</v>
      </c>
      <c r="N16" s="7">
        <f t="shared" si="3"/>
        <v>1</v>
      </c>
      <c r="O16" s="7" t="str">
        <f t="shared" si="19"/>
        <v>So</v>
      </c>
      <c r="P16" s="18"/>
      <c r="Q16" s="10">
        <f t="shared" si="20"/>
        <v>43599</v>
      </c>
      <c r="R16" s="7">
        <f t="shared" si="4"/>
        <v>3</v>
      </c>
      <c r="S16" s="7" t="str">
        <f t="shared" si="21"/>
        <v>Di</v>
      </c>
      <c r="T16" s="18"/>
      <c r="U16" s="10">
        <f t="shared" si="22"/>
        <v>43630</v>
      </c>
      <c r="V16" s="7">
        <f t="shared" si="5"/>
        <v>6</v>
      </c>
      <c r="W16" s="7" t="str">
        <f t="shared" si="23"/>
        <v>Fr</v>
      </c>
      <c r="X16" s="18"/>
      <c r="Y16" s="10">
        <f t="shared" si="24"/>
        <v>43660</v>
      </c>
      <c r="Z16" s="7">
        <f t="shared" si="6"/>
        <v>1</v>
      </c>
      <c r="AA16" s="7" t="str">
        <f t="shared" si="25"/>
        <v>So</v>
      </c>
      <c r="AB16" s="18"/>
      <c r="AC16" s="10">
        <f t="shared" si="26"/>
        <v>43691</v>
      </c>
      <c r="AD16" s="7">
        <f t="shared" si="7"/>
        <v>4</v>
      </c>
      <c r="AE16" s="7" t="str">
        <f t="shared" si="27"/>
        <v>Mi</v>
      </c>
      <c r="AF16" s="18"/>
      <c r="AG16" s="10">
        <f t="shared" si="28"/>
        <v>43722</v>
      </c>
      <c r="AH16" s="7">
        <f t="shared" si="8"/>
        <v>7</v>
      </c>
      <c r="AI16" s="7" t="str">
        <f t="shared" si="29"/>
        <v>Sa</v>
      </c>
      <c r="AJ16" s="18"/>
      <c r="AK16" s="10">
        <f t="shared" si="30"/>
        <v>43752</v>
      </c>
      <c r="AL16" s="7">
        <f t="shared" si="9"/>
        <v>2</v>
      </c>
      <c r="AM16" s="7" t="str">
        <f t="shared" si="31"/>
        <v>Mo</v>
      </c>
      <c r="AN16" s="18"/>
      <c r="AO16" s="10">
        <f t="shared" si="32"/>
        <v>43783</v>
      </c>
      <c r="AP16" s="7">
        <f t="shared" si="10"/>
        <v>5</v>
      </c>
      <c r="AQ16" s="7" t="str">
        <f t="shared" si="33"/>
        <v>Do</v>
      </c>
      <c r="AR16" s="18"/>
      <c r="AS16" s="10">
        <f t="shared" si="34"/>
        <v>43813</v>
      </c>
      <c r="AT16" s="7">
        <f t="shared" si="11"/>
        <v>7</v>
      </c>
      <c r="AU16" s="7" t="str">
        <f t="shared" si="35"/>
        <v>Sa</v>
      </c>
      <c r="AV16" s="18"/>
    </row>
    <row r="17" spans="1:48">
      <c r="A17" s="9">
        <f t="shared" si="12"/>
        <v>43480</v>
      </c>
      <c r="B17" s="7">
        <f t="shared" si="0"/>
        <v>3</v>
      </c>
      <c r="C17" s="7" t="str">
        <f t="shared" si="13"/>
        <v>Di</v>
      </c>
      <c r="D17" s="18"/>
      <c r="E17" s="10">
        <f t="shared" si="14"/>
        <v>43511</v>
      </c>
      <c r="F17" s="7">
        <f t="shared" si="1"/>
        <v>6</v>
      </c>
      <c r="G17" s="7" t="str">
        <f t="shared" si="15"/>
        <v>Fr</v>
      </c>
      <c r="H17" s="18"/>
      <c r="I17" s="10">
        <f t="shared" si="16"/>
        <v>43539</v>
      </c>
      <c r="J17" s="7">
        <f t="shared" si="2"/>
        <v>6</v>
      </c>
      <c r="K17" s="7" t="str">
        <f t="shared" si="17"/>
        <v>Fr</v>
      </c>
      <c r="L17" s="18"/>
      <c r="M17" s="10">
        <f t="shared" si="18"/>
        <v>43570</v>
      </c>
      <c r="N17" s="7">
        <f t="shared" si="3"/>
        <v>2</v>
      </c>
      <c r="O17" s="7" t="str">
        <f t="shared" si="19"/>
        <v>Mo</v>
      </c>
      <c r="P17" s="18"/>
      <c r="Q17" s="10">
        <f t="shared" si="20"/>
        <v>43600</v>
      </c>
      <c r="R17" s="7">
        <f t="shared" si="4"/>
        <v>4</v>
      </c>
      <c r="S17" s="7" t="str">
        <f t="shared" si="21"/>
        <v>Mi</v>
      </c>
      <c r="T17" s="18"/>
      <c r="U17" s="10">
        <f t="shared" si="22"/>
        <v>43631</v>
      </c>
      <c r="V17" s="7">
        <f t="shared" si="5"/>
        <v>7</v>
      </c>
      <c r="W17" s="7" t="str">
        <f t="shared" si="23"/>
        <v>Sa</v>
      </c>
      <c r="X17" s="18"/>
      <c r="Y17" s="10">
        <f t="shared" si="24"/>
        <v>43661</v>
      </c>
      <c r="Z17" s="7">
        <f t="shared" si="6"/>
        <v>2</v>
      </c>
      <c r="AA17" s="7" t="str">
        <f t="shared" si="25"/>
        <v>Mo</v>
      </c>
      <c r="AB17" s="18"/>
      <c r="AC17" s="10">
        <f t="shared" si="26"/>
        <v>43692</v>
      </c>
      <c r="AD17" s="7">
        <f t="shared" si="7"/>
        <v>5</v>
      </c>
      <c r="AE17" s="7" t="str">
        <f t="shared" si="27"/>
        <v>Do</v>
      </c>
      <c r="AF17" s="18" t="s">
        <v>13</v>
      </c>
      <c r="AG17" s="10">
        <f t="shared" si="28"/>
        <v>43723</v>
      </c>
      <c r="AH17" s="7">
        <f t="shared" si="8"/>
        <v>1</v>
      </c>
      <c r="AI17" s="7" t="str">
        <f t="shared" si="29"/>
        <v>So</v>
      </c>
      <c r="AJ17" s="18"/>
      <c r="AK17" s="10">
        <f t="shared" si="30"/>
        <v>43753</v>
      </c>
      <c r="AL17" s="7">
        <f t="shared" si="9"/>
        <v>3</v>
      </c>
      <c r="AM17" s="7" t="str">
        <f t="shared" si="31"/>
        <v>Di</v>
      </c>
      <c r="AN17" s="18"/>
      <c r="AO17" s="10">
        <f t="shared" si="32"/>
        <v>43784</v>
      </c>
      <c r="AP17" s="7">
        <f t="shared" si="10"/>
        <v>6</v>
      </c>
      <c r="AQ17" s="7" t="str">
        <f t="shared" si="33"/>
        <v>Fr</v>
      </c>
      <c r="AR17" s="18"/>
      <c r="AS17" s="10">
        <f t="shared" si="34"/>
        <v>43814</v>
      </c>
      <c r="AT17" s="7">
        <f t="shared" si="11"/>
        <v>1</v>
      </c>
      <c r="AU17" s="7" t="str">
        <f t="shared" si="35"/>
        <v>So</v>
      </c>
      <c r="AV17" s="18"/>
    </row>
    <row r="18" spans="1:48">
      <c r="A18" s="9">
        <f t="shared" si="12"/>
        <v>43481</v>
      </c>
      <c r="B18" s="7">
        <f t="shared" si="0"/>
        <v>4</v>
      </c>
      <c r="C18" s="7" t="str">
        <f t="shared" si="13"/>
        <v>Mi</v>
      </c>
      <c r="D18" s="18"/>
      <c r="E18" s="10">
        <f t="shared" si="14"/>
        <v>43512</v>
      </c>
      <c r="F18" s="7">
        <f t="shared" si="1"/>
        <v>7</v>
      </c>
      <c r="G18" s="7" t="str">
        <f t="shared" si="15"/>
        <v>Sa</v>
      </c>
      <c r="H18" s="18"/>
      <c r="I18" s="10">
        <f t="shared" si="16"/>
        <v>43540</v>
      </c>
      <c r="J18" s="7">
        <f t="shared" si="2"/>
        <v>7</v>
      </c>
      <c r="K18" s="7" t="str">
        <f t="shared" si="17"/>
        <v>Sa</v>
      </c>
      <c r="L18" s="18"/>
      <c r="M18" s="10">
        <f t="shared" si="18"/>
        <v>43571</v>
      </c>
      <c r="N18" s="7">
        <f t="shared" si="3"/>
        <v>3</v>
      </c>
      <c r="O18" s="7" t="str">
        <f t="shared" si="19"/>
        <v>Di</v>
      </c>
      <c r="P18" s="18"/>
      <c r="Q18" s="10">
        <f t="shared" si="20"/>
        <v>43601</v>
      </c>
      <c r="R18" s="7">
        <f t="shared" si="4"/>
        <v>5</v>
      </c>
      <c r="S18" s="7" t="str">
        <f t="shared" si="21"/>
        <v>Do</v>
      </c>
      <c r="T18" s="18"/>
      <c r="U18" s="10">
        <f t="shared" si="22"/>
        <v>43632</v>
      </c>
      <c r="V18" s="7">
        <f t="shared" si="5"/>
        <v>1</v>
      </c>
      <c r="W18" s="7" t="str">
        <f t="shared" si="23"/>
        <v>So</v>
      </c>
      <c r="X18" s="18"/>
      <c r="Y18" s="10">
        <f t="shared" si="24"/>
        <v>43662</v>
      </c>
      <c r="Z18" s="7">
        <f t="shared" si="6"/>
        <v>3</v>
      </c>
      <c r="AA18" s="7" t="str">
        <f t="shared" si="25"/>
        <v>Di</v>
      </c>
      <c r="AB18" s="18"/>
      <c r="AC18" s="10">
        <f t="shared" si="26"/>
        <v>43693</v>
      </c>
      <c r="AD18" s="7">
        <f t="shared" si="7"/>
        <v>6</v>
      </c>
      <c r="AE18" s="7" t="str">
        <f t="shared" si="27"/>
        <v>Fr</v>
      </c>
      <c r="AF18" s="18"/>
      <c r="AG18" s="10">
        <f t="shared" si="28"/>
        <v>43724</v>
      </c>
      <c r="AH18" s="7">
        <f t="shared" si="8"/>
        <v>2</v>
      </c>
      <c r="AI18" s="7" t="str">
        <f t="shared" si="29"/>
        <v>Mo</v>
      </c>
      <c r="AJ18" s="18"/>
      <c r="AK18" s="10">
        <f t="shared" si="30"/>
        <v>43754</v>
      </c>
      <c r="AL18" s="7">
        <f t="shared" si="9"/>
        <v>4</v>
      </c>
      <c r="AM18" s="7" t="str">
        <f t="shared" si="31"/>
        <v>Mi</v>
      </c>
      <c r="AN18" s="18"/>
      <c r="AO18" s="10">
        <f t="shared" si="32"/>
        <v>43785</v>
      </c>
      <c r="AP18" s="7">
        <f t="shared" si="10"/>
        <v>7</v>
      </c>
      <c r="AQ18" s="7" t="str">
        <f t="shared" si="33"/>
        <v>Sa</v>
      </c>
      <c r="AR18" s="18"/>
      <c r="AS18" s="10">
        <f t="shared" si="34"/>
        <v>43815</v>
      </c>
      <c r="AT18" s="7">
        <f t="shared" si="11"/>
        <v>2</v>
      </c>
      <c r="AU18" s="7" t="str">
        <f t="shared" si="35"/>
        <v>Mo</v>
      </c>
      <c r="AV18" s="18"/>
    </row>
    <row r="19" spans="1:48">
      <c r="A19" s="9">
        <f t="shared" si="12"/>
        <v>43482</v>
      </c>
      <c r="B19" s="7">
        <f t="shared" si="0"/>
        <v>5</v>
      </c>
      <c r="C19" s="7" t="str">
        <f t="shared" si="13"/>
        <v>Do</v>
      </c>
      <c r="D19" s="18"/>
      <c r="E19" s="10">
        <f t="shared" si="14"/>
        <v>43513</v>
      </c>
      <c r="F19" s="7">
        <f t="shared" si="1"/>
        <v>1</v>
      </c>
      <c r="G19" s="7" t="str">
        <f t="shared" si="15"/>
        <v>So</v>
      </c>
      <c r="H19" s="18"/>
      <c r="I19" s="10">
        <f t="shared" si="16"/>
        <v>43541</v>
      </c>
      <c r="J19" s="7">
        <f t="shared" si="2"/>
        <v>1</v>
      </c>
      <c r="K19" s="7" t="str">
        <f t="shared" si="17"/>
        <v>So</v>
      </c>
      <c r="L19" s="18"/>
      <c r="M19" s="10">
        <f t="shared" si="18"/>
        <v>43572</v>
      </c>
      <c r="N19" s="7">
        <f t="shared" si="3"/>
        <v>4</v>
      </c>
      <c r="O19" s="7" t="str">
        <f t="shared" si="19"/>
        <v>Mi</v>
      </c>
      <c r="P19" s="18"/>
      <c r="Q19" s="10">
        <f t="shared" si="20"/>
        <v>43602</v>
      </c>
      <c r="R19" s="7">
        <f t="shared" si="4"/>
        <v>6</v>
      </c>
      <c r="S19" s="7" t="str">
        <f t="shared" si="21"/>
        <v>Fr</v>
      </c>
      <c r="T19" s="18"/>
      <c r="U19" s="10">
        <f t="shared" si="22"/>
        <v>43633</v>
      </c>
      <c r="V19" s="7">
        <f t="shared" si="5"/>
        <v>2</v>
      </c>
      <c r="W19" s="7" t="str">
        <f t="shared" si="23"/>
        <v>Mo</v>
      </c>
      <c r="X19" s="18"/>
      <c r="Y19" s="10">
        <f t="shared" si="24"/>
        <v>43663</v>
      </c>
      <c r="Z19" s="7">
        <f t="shared" si="6"/>
        <v>4</v>
      </c>
      <c r="AA19" s="7" t="str">
        <f t="shared" si="25"/>
        <v>Mi</v>
      </c>
      <c r="AB19" s="18"/>
      <c r="AC19" s="10">
        <f t="shared" si="26"/>
        <v>43694</v>
      </c>
      <c r="AD19" s="7">
        <f t="shared" si="7"/>
        <v>7</v>
      </c>
      <c r="AE19" s="7" t="str">
        <f t="shared" si="27"/>
        <v>Sa</v>
      </c>
      <c r="AF19" s="18"/>
      <c r="AG19" s="10">
        <f t="shared" si="28"/>
        <v>43725</v>
      </c>
      <c r="AH19" s="7">
        <f t="shared" si="8"/>
        <v>3</v>
      </c>
      <c r="AI19" s="7" t="str">
        <f t="shared" si="29"/>
        <v>Di</v>
      </c>
      <c r="AJ19" s="18"/>
      <c r="AK19" s="10">
        <f t="shared" si="30"/>
        <v>43755</v>
      </c>
      <c r="AL19" s="7">
        <f t="shared" si="9"/>
        <v>5</v>
      </c>
      <c r="AM19" s="7" t="str">
        <f t="shared" si="31"/>
        <v>Do</v>
      </c>
      <c r="AN19" s="18"/>
      <c r="AO19" s="10">
        <f t="shared" si="32"/>
        <v>43786</v>
      </c>
      <c r="AP19" s="7">
        <f t="shared" si="10"/>
        <v>1</v>
      </c>
      <c r="AQ19" s="7" t="str">
        <f t="shared" si="33"/>
        <v>So</v>
      </c>
      <c r="AR19" s="18"/>
      <c r="AS19" s="10">
        <f t="shared" si="34"/>
        <v>43816</v>
      </c>
      <c r="AT19" s="7">
        <f t="shared" si="11"/>
        <v>3</v>
      </c>
      <c r="AU19" s="7" t="str">
        <f t="shared" si="35"/>
        <v>Di</v>
      </c>
      <c r="AV19" s="18"/>
    </row>
    <row r="20" spans="1:48">
      <c r="A20" s="9">
        <f t="shared" si="12"/>
        <v>43483</v>
      </c>
      <c r="B20" s="7">
        <f t="shared" si="0"/>
        <v>6</v>
      </c>
      <c r="C20" s="7" t="str">
        <f t="shared" si="13"/>
        <v>Fr</v>
      </c>
      <c r="D20" s="18"/>
      <c r="E20" s="10">
        <f t="shared" si="14"/>
        <v>43514</v>
      </c>
      <c r="F20" s="7">
        <f t="shared" si="1"/>
        <v>2</v>
      </c>
      <c r="G20" s="7" t="str">
        <f t="shared" si="15"/>
        <v>Mo</v>
      </c>
      <c r="H20" s="18"/>
      <c r="I20" s="10">
        <f t="shared" si="16"/>
        <v>43542</v>
      </c>
      <c r="J20" s="7">
        <f t="shared" si="2"/>
        <v>2</v>
      </c>
      <c r="K20" s="7" t="str">
        <f t="shared" si="17"/>
        <v>Mo</v>
      </c>
      <c r="L20" s="18"/>
      <c r="M20" s="10">
        <f t="shared" si="18"/>
        <v>43573</v>
      </c>
      <c r="N20" s="7">
        <f t="shared" si="3"/>
        <v>5</v>
      </c>
      <c r="O20" s="7" t="str">
        <f t="shared" si="19"/>
        <v>Do</v>
      </c>
      <c r="P20" s="18"/>
      <c r="Q20" s="10">
        <f t="shared" si="20"/>
        <v>43603</v>
      </c>
      <c r="R20" s="7">
        <f t="shared" si="4"/>
        <v>7</v>
      </c>
      <c r="S20" s="7" t="str">
        <f t="shared" si="21"/>
        <v>Sa</v>
      </c>
      <c r="T20" s="18"/>
      <c r="U20" s="10">
        <f t="shared" si="22"/>
        <v>43634</v>
      </c>
      <c r="V20" s="7">
        <f t="shared" si="5"/>
        <v>3</v>
      </c>
      <c r="W20" s="7" t="str">
        <f t="shared" si="23"/>
        <v>Di</v>
      </c>
      <c r="X20" s="18"/>
      <c r="Y20" s="10">
        <f t="shared" si="24"/>
        <v>43664</v>
      </c>
      <c r="Z20" s="7">
        <f t="shared" si="6"/>
        <v>5</v>
      </c>
      <c r="AA20" s="7" t="str">
        <f t="shared" si="25"/>
        <v>Do</v>
      </c>
      <c r="AB20" s="18"/>
      <c r="AC20" s="10">
        <f t="shared" si="26"/>
        <v>43695</v>
      </c>
      <c r="AD20" s="7">
        <f t="shared" si="7"/>
        <v>1</v>
      </c>
      <c r="AE20" s="7" t="str">
        <f t="shared" si="27"/>
        <v>So</v>
      </c>
      <c r="AF20" s="18"/>
      <c r="AG20" s="10">
        <f t="shared" si="28"/>
        <v>43726</v>
      </c>
      <c r="AH20" s="7">
        <f t="shared" si="8"/>
        <v>4</v>
      </c>
      <c r="AI20" s="7" t="str">
        <f t="shared" si="29"/>
        <v>Mi</v>
      </c>
      <c r="AJ20" s="18"/>
      <c r="AK20" s="10">
        <f t="shared" si="30"/>
        <v>43756</v>
      </c>
      <c r="AL20" s="7">
        <f t="shared" si="9"/>
        <v>6</v>
      </c>
      <c r="AM20" s="7" t="str">
        <f t="shared" si="31"/>
        <v>Fr</v>
      </c>
      <c r="AN20" s="18"/>
      <c r="AO20" s="10">
        <f t="shared" si="32"/>
        <v>43787</v>
      </c>
      <c r="AP20" s="7">
        <f t="shared" si="10"/>
        <v>2</v>
      </c>
      <c r="AQ20" s="7" t="str">
        <f t="shared" si="33"/>
        <v>Mo</v>
      </c>
      <c r="AR20" s="18"/>
      <c r="AS20" s="10">
        <f t="shared" si="34"/>
        <v>43817</v>
      </c>
      <c r="AT20" s="7">
        <f t="shared" si="11"/>
        <v>4</v>
      </c>
      <c r="AU20" s="7" t="str">
        <f t="shared" si="35"/>
        <v>Mi</v>
      </c>
      <c r="AV20" s="18"/>
    </row>
    <row r="21" spans="1:48">
      <c r="A21" s="9">
        <f t="shared" si="12"/>
        <v>43484</v>
      </c>
      <c r="B21" s="7">
        <f t="shared" si="0"/>
        <v>7</v>
      </c>
      <c r="C21" s="7" t="str">
        <f t="shared" si="13"/>
        <v>Sa</v>
      </c>
      <c r="D21" s="18"/>
      <c r="E21" s="10">
        <f t="shared" si="14"/>
        <v>43515</v>
      </c>
      <c r="F21" s="7">
        <f t="shared" si="1"/>
        <v>3</v>
      </c>
      <c r="G21" s="7" t="str">
        <f t="shared" si="15"/>
        <v>Di</v>
      </c>
      <c r="H21" s="18"/>
      <c r="I21" s="10">
        <f t="shared" si="16"/>
        <v>43543</v>
      </c>
      <c r="J21" s="7">
        <f t="shared" si="2"/>
        <v>3</v>
      </c>
      <c r="K21" s="7" t="str">
        <f t="shared" si="17"/>
        <v>Di</v>
      </c>
      <c r="L21" s="18"/>
      <c r="M21" s="10">
        <f t="shared" si="18"/>
        <v>43574</v>
      </c>
      <c r="N21" s="7">
        <f t="shared" si="3"/>
        <v>6</v>
      </c>
      <c r="O21" s="7" t="str">
        <f t="shared" si="19"/>
        <v>Fr</v>
      </c>
      <c r="P21" s="18" t="s">
        <v>13</v>
      </c>
      <c r="Q21" s="10">
        <f t="shared" si="20"/>
        <v>43604</v>
      </c>
      <c r="R21" s="7">
        <f t="shared" si="4"/>
        <v>1</v>
      </c>
      <c r="S21" s="7" t="str">
        <f t="shared" si="21"/>
        <v>So</v>
      </c>
      <c r="T21" s="18"/>
      <c r="U21" s="10">
        <f t="shared" si="22"/>
        <v>43635</v>
      </c>
      <c r="V21" s="7">
        <f t="shared" si="5"/>
        <v>4</v>
      </c>
      <c r="W21" s="7" t="str">
        <f t="shared" si="23"/>
        <v>Mi</v>
      </c>
      <c r="X21" s="18"/>
      <c r="Y21" s="10">
        <f t="shared" si="24"/>
        <v>43665</v>
      </c>
      <c r="Z21" s="7">
        <f t="shared" si="6"/>
        <v>6</v>
      </c>
      <c r="AA21" s="7" t="str">
        <f t="shared" si="25"/>
        <v>Fr</v>
      </c>
      <c r="AB21" s="18"/>
      <c r="AC21" s="10">
        <f t="shared" si="26"/>
        <v>43696</v>
      </c>
      <c r="AD21" s="7">
        <f t="shared" si="7"/>
        <v>2</v>
      </c>
      <c r="AE21" s="7" t="str">
        <f t="shared" si="27"/>
        <v>Mo</v>
      </c>
      <c r="AF21" s="18"/>
      <c r="AG21" s="10">
        <f t="shared" si="28"/>
        <v>43727</v>
      </c>
      <c r="AH21" s="7">
        <f t="shared" si="8"/>
        <v>5</v>
      </c>
      <c r="AI21" s="7" t="str">
        <f t="shared" si="29"/>
        <v>Do</v>
      </c>
      <c r="AJ21" s="18"/>
      <c r="AK21" s="10">
        <f t="shared" si="30"/>
        <v>43757</v>
      </c>
      <c r="AL21" s="7">
        <f t="shared" si="9"/>
        <v>7</v>
      </c>
      <c r="AM21" s="7" t="str">
        <f t="shared" si="31"/>
        <v>Sa</v>
      </c>
      <c r="AN21" s="18"/>
      <c r="AO21" s="10">
        <f t="shared" si="32"/>
        <v>43788</v>
      </c>
      <c r="AP21" s="7">
        <f t="shared" si="10"/>
        <v>3</v>
      </c>
      <c r="AQ21" s="7" t="str">
        <f t="shared" si="33"/>
        <v>Di</v>
      </c>
      <c r="AR21" s="18"/>
      <c r="AS21" s="10">
        <f t="shared" si="34"/>
        <v>43818</v>
      </c>
      <c r="AT21" s="7">
        <f t="shared" si="11"/>
        <v>5</v>
      </c>
      <c r="AU21" s="7" t="str">
        <f t="shared" si="35"/>
        <v>Do</v>
      </c>
      <c r="AV21" s="18"/>
    </row>
    <row r="22" spans="1:48">
      <c r="A22" s="9">
        <f t="shared" si="12"/>
        <v>43485</v>
      </c>
      <c r="B22" s="7">
        <f t="shared" si="0"/>
        <v>1</v>
      </c>
      <c r="C22" s="7" t="str">
        <f t="shared" si="13"/>
        <v>So</v>
      </c>
      <c r="D22" s="18"/>
      <c r="E22" s="10">
        <f t="shared" si="14"/>
        <v>43516</v>
      </c>
      <c r="F22" s="7">
        <f t="shared" si="1"/>
        <v>4</v>
      </c>
      <c r="G22" s="7" t="str">
        <f t="shared" si="15"/>
        <v>Mi</v>
      </c>
      <c r="H22" s="18"/>
      <c r="I22" s="10">
        <f t="shared" si="16"/>
        <v>43544</v>
      </c>
      <c r="J22" s="7">
        <f t="shared" si="2"/>
        <v>4</v>
      </c>
      <c r="K22" s="7" t="str">
        <f t="shared" si="17"/>
        <v>Mi</v>
      </c>
      <c r="L22" s="18"/>
      <c r="M22" s="10">
        <f t="shared" si="18"/>
        <v>43575</v>
      </c>
      <c r="N22" s="7">
        <f t="shared" si="3"/>
        <v>7</v>
      </c>
      <c r="O22" s="7" t="str">
        <f t="shared" si="19"/>
        <v>Sa</v>
      </c>
      <c r="P22" s="18"/>
      <c r="Q22" s="10">
        <f t="shared" si="20"/>
        <v>43605</v>
      </c>
      <c r="R22" s="7">
        <f t="shared" si="4"/>
        <v>2</v>
      </c>
      <c r="S22" s="7" t="str">
        <f t="shared" si="21"/>
        <v>Mo</v>
      </c>
      <c r="T22" s="18"/>
      <c r="U22" s="10">
        <f t="shared" si="22"/>
        <v>43636</v>
      </c>
      <c r="V22" s="7">
        <f t="shared" si="5"/>
        <v>5</v>
      </c>
      <c r="W22" s="7" t="str">
        <f t="shared" si="23"/>
        <v>Do</v>
      </c>
      <c r="X22" s="18" t="s">
        <v>13</v>
      </c>
      <c r="Y22" s="10">
        <f t="shared" si="24"/>
        <v>43666</v>
      </c>
      <c r="Z22" s="7">
        <f t="shared" si="6"/>
        <v>7</v>
      </c>
      <c r="AA22" s="7" t="str">
        <f t="shared" si="25"/>
        <v>Sa</v>
      </c>
      <c r="AB22" s="18"/>
      <c r="AC22" s="10">
        <f t="shared" si="26"/>
        <v>43697</v>
      </c>
      <c r="AD22" s="7">
        <f t="shared" si="7"/>
        <v>3</v>
      </c>
      <c r="AE22" s="7" t="str">
        <f t="shared" si="27"/>
        <v>Di</v>
      </c>
      <c r="AF22" s="18"/>
      <c r="AG22" s="10">
        <f t="shared" si="28"/>
        <v>43728</v>
      </c>
      <c r="AH22" s="7">
        <f t="shared" si="8"/>
        <v>6</v>
      </c>
      <c r="AI22" s="7" t="str">
        <f t="shared" si="29"/>
        <v>Fr</v>
      </c>
      <c r="AJ22" s="18"/>
      <c r="AK22" s="10">
        <f t="shared" si="30"/>
        <v>43758</v>
      </c>
      <c r="AL22" s="7">
        <f t="shared" si="9"/>
        <v>1</v>
      </c>
      <c r="AM22" s="7" t="str">
        <f t="shared" si="31"/>
        <v>So</v>
      </c>
      <c r="AN22" s="18"/>
      <c r="AO22" s="10">
        <f t="shared" si="32"/>
        <v>43789</v>
      </c>
      <c r="AP22" s="7">
        <f t="shared" si="10"/>
        <v>4</v>
      </c>
      <c r="AQ22" s="7" t="str">
        <f t="shared" si="33"/>
        <v>Mi</v>
      </c>
      <c r="AR22" s="18"/>
      <c r="AS22" s="10">
        <f t="shared" si="34"/>
        <v>43819</v>
      </c>
      <c r="AT22" s="7">
        <f t="shared" si="11"/>
        <v>6</v>
      </c>
      <c r="AU22" s="7" t="str">
        <f t="shared" si="35"/>
        <v>Fr</v>
      </c>
      <c r="AV22" s="18"/>
    </row>
    <row r="23" spans="1:48">
      <c r="A23" s="9">
        <f t="shared" si="12"/>
        <v>43486</v>
      </c>
      <c r="B23" s="7">
        <f t="shared" si="0"/>
        <v>2</v>
      </c>
      <c r="C23" s="7" t="str">
        <f t="shared" si="13"/>
        <v>Mo</v>
      </c>
      <c r="D23" s="18"/>
      <c r="E23" s="10">
        <f t="shared" si="14"/>
        <v>43517</v>
      </c>
      <c r="F23" s="7">
        <f t="shared" si="1"/>
        <v>5</v>
      </c>
      <c r="G23" s="7" t="str">
        <f t="shared" si="15"/>
        <v>Do</v>
      </c>
      <c r="H23" s="18"/>
      <c r="I23" s="10">
        <f t="shared" si="16"/>
        <v>43545</v>
      </c>
      <c r="J23" s="7">
        <f t="shared" si="2"/>
        <v>5</v>
      </c>
      <c r="K23" s="7" t="str">
        <f t="shared" si="17"/>
        <v>Do</v>
      </c>
      <c r="L23" s="18"/>
      <c r="M23" s="10">
        <f t="shared" si="18"/>
        <v>43576</v>
      </c>
      <c r="N23" s="7">
        <f t="shared" si="3"/>
        <v>1</v>
      </c>
      <c r="O23" s="7" t="str">
        <f t="shared" si="19"/>
        <v>So</v>
      </c>
      <c r="P23" s="18"/>
      <c r="Q23" s="10">
        <f t="shared" si="20"/>
        <v>43606</v>
      </c>
      <c r="R23" s="7">
        <f t="shared" si="4"/>
        <v>3</v>
      </c>
      <c r="S23" s="7" t="str">
        <f t="shared" si="21"/>
        <v>Di</v>
      </c>
      <c r="T23" s="18"/>
      <c r="U23" s="10">
        <f t="shared" si="22"/>
        <v>43637</v>
      </c>
      <c r="V23" s="7">
        <f t="shared" si="5"/>
        <v>6</v>
      </c>
      <c r="W23" s="7" t="str">
        <f t="shared" si="23"/>
        <v>Fr</v>
      </c>
      <c r="X23" s="18"/>
      <c r="Y23" s="10">
        <f t="shared" si="24"/>
        <v>43667</v>
      </c>
      <c r="Z23" s="7">
        <f t="shared" si="6"/>
        <v>1</v>
      </c>
      <c r="AA23" s="7" t="str">
        <f t="shared" si="25"/>
        <v>So</v>
      </c>
      <c r="AB23" s="18"/>
      <c r="AC23" s="10">
        <f t="shared" si="26"/>
        <v>43698</v>
      </c>
      <c r="AD23" s="7">
        <f t="shared" si="7"/>
        <v>4</v>
      </c>
      <c r="AE23" s="7" t="str">
        <f t="shared" si="27"/>
        <v>Mi</v>
      </c>
      <c r="AF23" s="18"/>
      <c r="AG23" s="10">
        <f t="shared" si="28"/>
        <v>43729</v>
      </c>
      <c r="AH23" s="7">
        <f t="shared" si="8"/>
        <v>7</v>
      </c>
      <c r="AI23" s="7" t="str">
        <f t="shared" si="29"/>
        <v>Sa</v>
      </c>
      <c r="AJ23" s="18"/>
      <c r="AK23" s="10">
        <f t="shared" si="30"/>
        <v>43759</v>
      </c>
      <c r="AL23" s="7">
        <f t="shared" si="9"/>
        <v>2</v>
      </c>
      <c r="AM23" s="7" t="str">
        <f t="shared" si="31"/>
        <v>Mo</v>
      </c>
      <c r="AN23" s="18"/>
      <c r="AO23" s="10">
        <f t="shared" si="32"/>
        <v>43790</v>
      </c>
      <c r="AP23" s="7">
        <f t="shared" si="10"/>
        <v>5</v>
      </c>
      <c r="AQ23" s="7" t="str">
        <f t="shared" si="33"/>
        <v>Do</v>
      </c>
      <c r="AR23" s="18"/>
      <c r="AS23" s="10">
        <f t="shared" si="34"/>
        <v>43820</v>
      </c>
      <c r="AT23" s="7">
        <f t="shared" si="11"/>
        <v>7</v>
      </c>
      <c r="AU23" s="7" t="str">
        <f t="shared" si="35"/>
        <v>Sa</v>
      </c>
      <c r="AV23" s="18"/>
    </row>
    <row r="24" spans="1:48">
      <c r="A24" s="9">
        <f t="shared" si="12"/>
        <v>43487</v>
      </c>
      <c r="B24" s="7">
        <f t="shared" si="0"/>
        <v>3</v>
      </c>
      <c r="C24" s="7" t="str">
        <f t="shared" si="13"/>
        <v>Di</v>
      </c>
      <c r="D24" s="18"/>
      <c r="E24" s="10">
        <f t="shared" si="14"/>
        <v>43518</v>
      </c>
      <c r="F24" s="7">
        <f t="shared" si="1"/>
        <v>6</v>
      </c>
      <c r="G24" s="7" t="str">
        <f t="shared" si="15"/>
        <v>Fr</v>
      </c>
      <c r="H24" s="18"/>
      <c r="I24" s="10">
        <f t="shared" si="16"/>
        <v>43546</v>
      </c>
      <c r="J24" s="7">
        <f t="shared" si="2"/>
        <v>6</v>
      </c>
      <c r="K24" s="7" t="str">
        <f t="shared" si="17"/>
        <v>Fr</v>
      </c>
      <c r="L24" s="18"/>
      <c r="M24" s="10">
        <f t="shared" si="18"/>
        <v>43577</v>
      </c>
      <c r="N24" s="7">
        <f t="shared" si="3"/>
        <v>2</v>
      </c>
      <c r="O24" s="7" t="str">
        <f t="shared" si="19"/>
        <v>Mo</v>
      </c>
      <c r="P24" s="18" t="s">
        <v>13</v>
      </c>
      <c r="Q24" s="10">
        <f t="shared" si="20"/>
        <v>43607</v>
      </c>
      <c r="R24" s="7">
        <f t="shared" si="4"/>
        <v>4</v>
      </c>
      <c r="S24" s="7" t="str">
        <f t="shared" si="21"/>
        <v>Mi</v>
      </c>
      <c r="T24" s="18"/>
      <c r="U24" s="10">
        <f t="shared" si="22"/>
        <v>43638</v>
      </c>
      <c r="V24" s="7">
        <f t="shared" si="5"/>
        <v>7</v>
      </c>
      <c r="W24" s="7" t="str">
        <f t="shared" si="23"/>
        <v>Sa</v>
      </c>
      <c r="X24" s="18"/>
      <c r="Y24" s="10">
        <f t="shared" si="24"/>
        <v>43668</v>
      </c>
      <c r="Z24" s="7">
        <f t="shared" si="6"/>
        <v>2</v>
      </c>
      <c r="AA24" s="7" t="str">
        <f t="shared" si="25"/>
        <v>Mo</v>
      </c>
      <c r="AB24" s="18"/>
      <c r="AC24" s="10">
        <f t="shared" si="26"/>
        <v>43699</v>
      </c>
      <c r="AD24" s="7">
        <f t="shared" si="7"/>
        <v>5</v>
      </c>
      <c r="AE24" s="7" t="str">
        <f t="shared" si="27"/>
        <v>Do</v>
      </c>
      <c r="AF24" s="18"/>
      <c r="AG24" s="10">
        <f t="shared" si="28"/>
        <v>43730</v>
      </c>
      <c r="AH24" s="7">
        <f t="shared" si="8"/>
        <v>1</v>
      </c>
      <c r="AI24" s="7" t="str">
        <f t="shared" si="29"/>
        <v>So</v>
      </c>
      <c r="AJ24" s="18"/>
      <c r="AK24" s="10">
        <f t="shared" si="30"/>
        <v>43760</v>
      </c>
      <c r="AL24" s="7">
        <f t="shared" si="9"/>
        <v>3</v>
      </c>
      <c r="AM24" s="7" t="str">
        <f t="shared" si="31"/>
        <v>Di</v>
      </c>
      <c r="AN24" s="18"/>
      <c r="AO24" s="10">
        <f t="shared" si="32"/>
        <v>43791</v>
      </c>
      <c r="AP24" s="7">
        <f t="shared" si="10"/>
        <v>6</v>
      </c>
      <c r="AQ24" s="7" t="str">
        <f t="shared" si="33"/>
        <v>Fr</v>
      </c>
      <c r="AR24" s="18"/>
      <c r="AS24" s="10">
        <f t="shared" si="34"/>
        <v>43821</v>
      </c>
      <c r="AT24" s="7">
        <f t="shared" si="11"/>
        <v>1</v>
      </c>
      <c r="AU24" s="7" t="str">
        <f t="shared" si="35"/>
        <v>So</v>
      </c>
      <c r="AV24" s="18"/>
    </row>
    <row r="25" spans="1:48">
      <c r="A25" s="9">
        <f t="shared" si="12"/>
        <v>43488</v>
      </c>
      <c r="B25" s="7">
        <f t="shared" si="0"/>
        <v>4</v>
      </c>
      <c r="C25" s="7" t="str">
        <f t="shared" si="13"/>
        <v>Mi</v>
      </c>
      <c r="D25" s="18"/>
      <c r="E25" s="10">
        <f t="shared" si="14"/>
        <v>43519</v>
      </c>
      <c r="F25" s="7">
        <f t="shared" si="1"/>
        <v>7</v>
      </c>
      <c r="G25" s="7" t="str">
        <f t="shared" si="15"/>
        <v>Sa</v>
      </c>
      <c r="H25" s="18"/>
      <c r="I25" s="10">
        <f t="shared" si="16"/>
        <v>43547</v>
      </c>
      <c r="J25" s="7">
        <f t="shared" si="2"/>
        <v>7</v>
      </c>
      <c r="K25" s="7" t="str">
        <f t="shared" si="17"/>
        <v>Sa</v>
      </c>
      <c r="L25" s="18"/>
      <c r="M25" s="10">
        <f t="shared" si="18"/>
        <v>43578</v>
      </c>
      <c r="N25" s="7">
        <f t="shared" si="3"/>
        <v>3</v>
      </c>
      <c r="O25" s="7" t="str">
        <f t="shared" si="19"/>
        <v>Di</v>
      </c>
      <c r="P25" s="18"/>
      <c r="Q25" s="10">
        <f t="shared" si="20"/>
        <v>43608</v>
      </c>
      <c r="R25" s="7">
        <f t="shared" si="4"/>
        <v>5</v>
      </c>
      <c r="S25" s="7" t="str">
        <f t="shared" si="21"/>
        <v>Do</v>
      </c>
      <c r="T25" s="18"/>
      <c r="U25" s="10">
        <f t="shared" si="22"/>
        <v>43639</v>
      </c>
      <c r="V25" s="7">
        <f t="shared" si="5"/>
        <v>1</v>
      </c>
      <c r="W25" s="7" t="str">
        <f t="shared" si="23"/>
        <v>So</v>
      </c>
      <c r="X25" s="18"/>
      <c r="Y25" s="10">
        <f t="shared" si="24"/>
        <v>43669</v>
      </c>
      <c r="Z25" s="7">
        <f t="shared" si="6"/>
        <v>3</v>
      </c>
      <c r="AA25" s="7" t="str">
        <f t="shared" si="25"/>
        <v>Di</v>
      </c>
      <c r="AB25" s="18"/>
      <c r="AC25" s="10">
        <f t="shared" si="26"/>
        <v>43700</v>
      </c>
      <c r="AD25" s="7">
        <f t="shared" si="7"/>
        <v>6</v>
      </c>
      <c r="AE25" s="7" t="str">
        <f t="shared" si="27"/>
        <v>Fr</v>
      </c>
      <c r="AF25" s="18"/>
      <c r="AG25" s="10">
        <f t="shared" si="28"/>
        <v>43731</v>
      </c>
      <c r="AH25" s="7">
        <f t="shared" si="8"/>
        <v>2</v>
      </c>
      <c r="AI25" s="7" t="str">
        <f t="shared" si="29"/>
        <v>Mo</v>
      </c>
      <c r="AJ25" s="18"/>
      <c r="AK25" s="10">
        <f t="shared" si="30"/>
        <v>43761</v>
      </c>
      <c r="AL25" s="7">
        <f t="shared" si="9"/>
        <v>4</v>
      </c>
      <c r="AM25" s="7" t="str">
        <f t="shared" si="31"/>
        <v>Mi</v>
      </c>
      <c r="AN25" s="18"/>
      <c r="AO25" s="10">
        <f t="shared" si="32"/>
        <v>43792</v>
      </c>
      <c r="AP25" s="7">
        <f t="shared" si="10"/>
        <v>7</v>
      </c>
      <c r="AQ25" s="7" t="str">
        <f t="shared" si="33"/>
        <v>Sa</v>
      </c>
      <c r="AR25" s="18"/>
      <c r="AS25" s="10">
        <f t="shared" si="34"/>
        <v>43822</v>
      </c>
      <c r="AT25" s="7">
        <f t="shared" si="11"/>
        <v>2</v>
      </c>
      <c r="AU25" s="7" t="str">
        <f t="shared" si="35"/>
        <v>Mo</v>
      </c>
      <c r="AV25" s="18"/>
    </row>
    <row r="26" spans="1:48">
      <c r="A26" s="9">
        <f t="shared" si="12"/>
        <v>43489</v>
      </c>
      <c r="B26" s="7">
        <f t="shared" si="0"/>
        <v>5</v>
      </c>
      <c r="C26" s="7" t="str">
        <f t="shared" si="13"/>
        <v>Do</v>
      </c>
      <c r="D26" s="18"/>
      <c r="E26" s="10">
        <f t="shared" si="14"/>
        <v>43520</v>
      </c>
      <c r="F26" s="7">
        <f t="shared" si="1"/>
        <v>1</v>
      </c>
      <c r="G26" s="7" t="str">
        <f t="shared" si="15"/>
        <v>So</v>
      </c>
      <c r="H26" s="18"/>
      <c r="I26" s="10">
        <f t="shared" si="16"/>
        <v>43548</v>
      </c>
      <c r="J26" s="7">
        <f t="shared" si="2"/>
        <v>1</v>
      </c>
      <c r="K26" s="7" t="str">
        <f t="shared" si="17"/>
        <v>So</v>
      </c>
      <c r="L26" s="18"/>
      <c r="M26" s="10">
        <f t="shared" si="18"/>
        <v>43579</v>
      </c>
      <c r="N26" s="7">
        <f t="shared" si="3"/>
        <v>4</v>
      </c>
      <c r="O26" s="7" t="str">
        <f t="shared" si="19"/>
        <v>Mi</v>
      </c>
      <c r="P26" s="18"/>
      <c r="Q26" s="10">
        <f t="shared" si="20"/>
        <v>43609</v>
      </c>
      <c r="R26" s="7">
        <f t="shared" si="4"/>
        <v>6</v>
      </c>
      <c r="S26" s="7" t="str">
        <f t="shared" si="21"/>
        <v>Fr</v>
      </c>
      <c r="T26" s="18"/>
      <c r="U26" s="10">
        <f t="shared" si="22"/>
        <v>43640</v>
      </c>
      <c r="V26" s="7">
        <f t="shared" si="5"/>
        <v>2</v>
      </c>
      <c r="W26" s="7" t="str">
        <f t="shared" si="23"/>
        <v>Mo</v>
      </c>
      <c r="X26" s="18"/>
      <c r="Y26" s="10">
        <f t="shared" si="24"/>
        <v>43670</v>
      </c>
      <c r="Z26" s="7">
        <f t="shared" si="6"/>
        <v>4</v>
      </c>
      <c r="AA26" s="7" t="str">
        <f t="shared" si="25"/>
        <v>Mi</v>
      </c>
      <c r="AB26" s="18"/>
      <c r="AC26" s="10">
        <f t="shared" si="26"/>
        <v>43701</v>
      </c>
      <c r="AD26" s="7">
        <f t="shared" si="7"/>
        <v>7</v>
      </c>
      <c r="AE26" s="7" t="str">
        <f t="shared" si="27"/>
        <v>Sa</v>
      </c>
      <c r="AF26" s="18"/>
      <c r="AG26" s="10">
        <f t="shared" si="28"/>
        <v>43732</v>
      </c>
      <c r="AH26" s="7">
        <f t="shared" si="8"/>
        <v>3</v>
      </c>
      <c r="AI26" s="7" t="str">
        <f t="shared" si="29"/>
        <v>Di</v>
      </c>
      <c r="AJ26" s="18"/>
      <c r="AK26" s="10">
        <f t="shared" si="30"/>
        <v>43762</v>
      </c>
      <c r="AL26" s="7">
        <f t="shared" si="9"/>
        <v>5</v>
      </c>
      <c r="AM26" s="7" t="str">
        <f t="shared" si="31"/>
        <v>Do</v>
      </c>
      <c r="AN26" s="18"/>
      <c r="AO26" s="10">
        <f t="shared" si="32"/>
        <v>43793</v>
      </c>
      <c r="AP26" s="7">
        <f t="shared" si="10"/>
        <v>1</v>
      </c>
      <c r="AQ26" s="7" t="str">
        <f t="shared" si="33"/>
        <v>So</v>
      </c>
      <c r="AR26" s="18"/>
      <c r="AS26" s="10">
        <f t="shared" si="34"/>
        <v>43823</v>
      </c>
      <c r="AT26" s="7">
        <f t="shared" si="11"/>
        <v>3</v>
      </c>
      <c r="AU26" s="7" t="str">
        <f t="shared" si="35"/>
        <v>Di</v>
      </c>
      <c r="AV26" s="18"/>
    </row>
    <row r="27" spans="1:48">
      <c r="A27" s="9">
        <f t="shared" si="12"/>
        <v>43490</v>
      </c>
      <c r="B27" s="7">
        <f t="shared" si="0"/>
        <v>6</v>
      </c>
      <c r="C27" s="7" t="str">
        <f t="shared" si="13"/>
        <v>Fr</v>
      </c>
      <c r="D27" s="18"/>
      <c r="E27" s="10">
        <f t="shared" si="14"/>
        <v>43521</v>
      </c>
      <c r="F27" s="7">
        <f t="shared" si="1"/>
        <v>2</v>
      </c>
      <c r="G27" s="7" t="str">
        <f t="shared" si="15"/>
        <v>Mo</v>
      </c>
      <c r="H27" s="18"/>
      <c r="I27" s="10">
        <f t="shared" si="16"/>
        <v>43549</v>
      </c>
      <c r="J27" s="7">
        <f t="shared" si="2"/>
        <v>2</v>
      </c>
      <c r="K27" s="7" t="str">
        <f t="shared" si="17"/>
        <v>Mo</v>
      </c>
      <c r="L27" s="18"/>
      <c r="M27" s="10">
        <f t="shared" si="18"/>
        <v>43580</v>
      </c>
      <c r="N27" s="7">
        <f t="shared" si="3"/>
        <v>5</v>
      </c>
      <c r="O27" s="7" t="str">
        <f t="shared" si="19"/>
        <v>Do</v>
      </c>
      <c r="P27" s="18"/>
      <c r="Q27" s="10">
        <f t="shared" si="20"/>
        <v>43610</v>
      </c>
      <c r="R27" s="7">
        <f t="shared" si="4"/>
        <v>7</v>
      </c>
      <c r="S27" s="7" t="str">
        <f t="shared" si="21"/>
        <v>Sa</v>
      </c>
      <c r="T27" s="18"/>
      <c r="U27" s="10">
        <f t="shared" si="22"/>
        <v>43641</v>
      </c>
      <c r="V27" s="7">
        <f t="shared" si="5"/>
        <v>3</v>
      </c>
      <c r="W27" s="7" t="str">
        <f t="shared" si="23"/>
        <v>Di</v>
      </c>
      <c r="X27" s="18"/>
      <c r="Y27" s="10">
        <f t="shared" si="24"/>
        <v>43671</v>
      </c>
      <c r="Z27" s="7">
        <f t="shared" si="6"/>
        <v>5</v>
      </c>
      <c r="AA27" s="7" t="str">
        <f t="shared" si="25"/>
        <v>Do</v>
      </c>
      <c r="AB27" s="18"/>
      <c r="AC27" s="10">
        <f t="shared" si="26"/>
        <v>43702</v>
      </c>
      <c r="AD27" s="7">
        <f t="shared" si="7"/>
        <v>1</v>
      </c>
      <c r="AE27" s="7" t="str">
        <f t="shared" si="27"/>
        <v>So</v>
      </c>
      <c r="AF27" s="18"/>
      <c r="AG27" s="10">
        <f t="shared" si="28"/>
        <v>43733</v>
      </c>
      <c r="AH27" s="7">
        <f t="shared" si="8"/>
        <v>4</v>
      </c>
      <c r="AI27" s="7" t="str">
        <f t="shared" si="29"/>
        <v>Mi</v>
      </c>
      <c r="AJ27" s="18"/>
      <c r="AK27" s="10">
        <f t="shared" si="30"/>
        <v>43763</v>
      </c>
      <c r="AL27" s="7">
        <f t="shared" si="9"/>
        <v>6</v>
      </c>
      <c r="AM27" s="7" t="str">
        <f t="shared" si="31"/>
        <v>Fr</v>
      </c>
      <c r="AN27" s="18"/>
      <c r="AO27" s="10">
        <f t="shared" si="32"/>
        <v>43794</v>
      </c>
      <c r="AP27" s="7">
        <f t="shared" si="10"/>
        <v>2</v>
      </c>
      <c r="AQ27" s="7" t="str">
        <f t="shared" si="33"/>
        <v>Mo</v>
      </c>
      <c r="AR27" s="18"/>
      <c r="AS27" s="10">
        <f t="shared" si="34"/>
        <v>43824</v>
      </c>
      <c r="AT27" s="7">
        <f t="shared" si="11"/>
        <v>4</v>
      </c>
      <c r="AU27" s="7" t="str">
        <f t="shared" si="35"/>
        <v>Mi</v>
      </c>
      <c r="AV27" s="18" t="s">
        <v>13</v>
      </c>
    </row>
    <row r="28" spans="1:48">
      <c r="A28" s="9">
        <f t="shared" si="12"/>
        <v>43491</v>
      </c>
      <c r="B28" s="7">
        <f t="shared" si="0"/>
        <v>7</v>
      </c>
      <c r="C28" s="7" t="str">
        <f t="shared" si="13"/>
        <v>Sa</v>
      </c>
      <c r="D28" s="18"/>
      <c r="E28" s="10">
        <f t="shared" si="14"/>
        <v>43522</v>
      </c>
      <c r="F28" s="7">
        <f t="shared" si="1"/>
        <v>3</v>
      </c>
      <c r="G28" s="7" t="str">
        <f t="shared" si="15"/>
        <v>Di</v>
      </c>
      <c r="H28" s="18"/>
      <c r="I28" s="10">
        <f t="shared" si="16"/>
        <v>43550</v>
      </c>
      <c r="J28" s="7">
        <f t="shared" si="2"/>
        <v>3</v>
      </c>
      <c r="K28" s="7" t="str">
        <f t="shared" si="17"/>
        <v>Di</v>
      </c>
      <c r="L28" s="18"/>
      <c r="M28" s="10">
        <f t="shared" si="18"/>
        <v>43581</v>
      </c>
      <c r="N28" s="7">
        <f t="shared" si="3"/>
        <v>6</v>
      </c>
      <c r="O28" s="7" t="str">
        <f t="shared" si="19"/>
        <v>Fr</v>
      </c>
      <c r="P28" s="18"/>
      <c r="Q28" s="10">
        <f t="shared" si="20"/>
        <v>43611</v>
      </c>
      <c r="R28" s="7">
        <f t="shared" si="4"/>
        <v>1</v>
      </c>
      <c r="S28" s="7" t="str">
        <f t="shared" si="21"/>
        <v>So</v>
      </c>
      <c r="T28" s="18"/>
      <c r="U28" s="10">
        <f t="shared" si="22"/>
        <v>43642</v>
      </c>
      <c r="V28" s="7">
        <f t="shared" si="5"/>
        <v>4</v>
      </c>
      <c r="W28" s="7" t="str">
        <f t="shared" si="23"/>
        <v>Mi</v>
      </c>
      <c r="X28" s="18"/>
      <c r="Y28" s="10">
        <f t="shared" si="24"/>
        <v>43672</v>
      </c>
      <c r="Z28" s="7">
        <f t="shared" si="6"/>
        <v>6</v>
      </c>
      <c r="AA28" s="7" t="str">
        <f t="shared" si="25"/>
        <v>Fr</v>
      </c>
      <c r="AB28" s="18"/>
      <c r="AC28" s="10">
        <f t="shared" si="26"/>
        <v>43703</v>
      </c>
      <c r="AD28" s="7">
        <f t="shared" si="7"/>
        <v>2</v>
      </c>
      <c r="AE28" s="7" t="str">
        <f t="shared" si="27"/>
        <v>Mo</v>
      </c>
      <c r="AF28" s="18"/>
      <c r="AG28" s="10">
        <f t="shared" si="28"/>
        <v>43734</v>
      </c>
      <c r="AH28" s="7">
        <f t="shared" si="8"/>
        <v>5</v>
      </c>
      <c r="AI28" s="7" t="str">
        <f t="shared" si="29"/>
        <v>Do</v>
      </c>
      <c r="AJ28" s="18"/>
      <c r="AK28" s="10">
        <f t="shared" si="30"/>
        <v>43764</v>
      </c>
      <c r="AL28" s="7">
        <f t="shared" si="9"/>
        <v>7</v>
      </c>
      <c r="AM28" s="7" t="str">
        <f t="shared" si="31"/>
        <v>Sa</v>
      </c>
      <c r="AN28" s="18"/>
      <c r="AO28" s="10">
        <f t="shared" si="32"/>
        <v>43795</v>
      </c>
      <c r="AP28" s="7">
        <f t="shared" si="10"/>
        <v>3</v>
      </c>
      <c r="AQ28" s="7" t="str">
        <f t="shared" si="33"/>
        <v>Di</v>
      </c>
      <c r="AR28" s="18"/>
      <c r="AS28" s="10">
        <f t="shared" si="34"/>
        <v>43825</v>
      </c>
      <c r="AT28" s="7">
        <f t="shared" si="11"/>
        <v>5</v>
      </c>
      <c r="AU28" s="7" t="str">
        <f t="shared" si="35"/>
        <v>Do</v>
      </c>
      <c r="AV28" s="18" t="s">
        <v>13</v>
      </c>
    </row>
    <row r="29" spans="1:48">
      <c r="A29" s="9">
        <f t="shared" si="12"/>
        <v>43492</v>
      </c>
      <c r="B29" s="7">
        <f t="shared" si="0"/>
        <v>1</v>
      </c>
      <c r="C29" s="7" t="str">
        <f t="shared" si="13"/>
        <v>So</v>
      </c>
      <c r="D29" s="18"/>
      <c r="E29" s="10">
        <f t="shared" si="14"/>
        <v>43523</v>
      </c>
      <c r="F29" s="7">
        <f t="shared" si="1"/>
        <v>4</v>
      </c>
      <c r="G29" s="7" t="str">
        <f t="shared" si="15"/>
        <v>Mi</v>
      </c>
      <c r="H29" s="18"/>
      <c r="I29" s="10">
        <f t="shared" si="16"/>
        <v>43551</v>
      </c>
      <c r="J29" s="7">
        <f t="shared" si="2"/>
        <v>4</v>
      </c>
      <c r="K29" s="7" t="str">
        <f t="shared" si="17"/>
        <v>Mi</v>
      </c>
      <c r="L29" s="18"/>
      <c r="M29" s="10">
        <f t="shared" si="18"/>
        <v>43582</v>
      </c>
      <c r="N29" s="7">
        <f t="shared" si="3"/>
        <v>7</v>
      </c>
      <c r="O29" s="7" t="str">
        <f t="shared" si="19"/>
        <v>Sa</v>
      </c>
      <c r="P29" s="18"/>
      <c r="Q29" s="10">
        <f t="shared" si="20"/>
        <v>43612</v>
      </c>
      <c r="R29" s="7">
        <f t="shared" si="4"/>
        <v>2</v>
      </c>
      <c r="S29" s="7" t="str">
        <f t="shared" si="21"/>
        <v>Mo</v>
      </c>
      <c r="T29" s="18"/>
      <c r="U29" s="10">
        <f t="shared" si="22"/>
        <v>43643</v>
      </c>
      <c r="V29" s="7">
        <f t="shared" si="5"/>
        <v>5</v>
      </c>
      <c r="W29" s="7" t="str">
        <f t="shared" si="23"/>
        <v>Do</v>
      </c>
      <c r="X29" s="18"/>
      <c r="Y29" s="10">
        <f t="shared" si="24"/>
        <v>43673</v>
      </c>
      <c r="Z29" s="7">
        <f t="shared" si="6"/>
        <v>7</v>
      </c>
      <c r="AA29" s="7" t="str">
        <f t="shared" si="25"/>
        <v>Sa</v>
      </c>
      <c r="AB29" s="18"/>
      <c r="AC29" s="10">
        <f t="shared" si="26"/>
        <v>43704</v>
      </c>
      <c r="AD29" s="7">
        <f t="shared" si="7"/>
        <v>3</v>
      </c>
      <c r="AE29" s="7" t="str">
        <f t="shared" si="27"/>
        <v>Di</v>
      </c>
      <c r="AF29" s="18"/>
      <c r="AG29" s="10">
        <f t="shared" si="28"/>
        <v>43735</v>
      </c>
      <c r="AH29" s="7">
        <f t="shared" si="8"/>
        <v>6</v>
      </c>
      <c r="AI29" s="7" t="str">
        <f t="shared" si="29"/>
        <v>Fr</v>
      </c>
      <c r="AJ29" s="18"/>
      <c r="AK29" s="10">
        <f t="shared" si="30"/>
        <v>43765</v>
      </c>
      <c r="AL29" s="7">
        <f t="shared" si="9"/>
        <v>1</v>
      </c>
      <c r="AM29" s="7" t="str">
        <f t="shared" si="31"/>
        <v>So</v>
      </c>
      <c r="AN29" s="18"/>
      <c r="AO29" s="10">
        <f t="shared" si="32"/>
        <v>43796</v>
      </c>
      <c r="AP29" s="7">
        <f t="shared" si="10"/>
        <v>4</v>
      </c>
      <c r="AQ29" s="7" t="str">
        <f t="shared" si="33"/>
        <v>Mi</v>
      </c>
      <c r="AR29" s="18"/>
      <c r="AS29" s="10">
        <f t="shared" si="34"/>
        <v>43826</v>
      </c>
      <c r="AT29" s="7">
        <f t="shared" si="11"/>
        <v>6</v>
      </c>
      <c r="AU29" s="7" t="str">
        <f t="shared" si="35"/>
        <v>Fr</v>
      </c>
      <c r="AV29" s="18"/>
    </row>
    <row r="30" spans="1:48">
      <c r="A30" s="9">
        <f t="shared" si="12"/>
        <v>43493</v>
      </c>
      <c r="B30" s="7">
        <f t="shared" si="0"/>
        <v>2</v>
      </c>
      <c r="C30" s="7" t="str">
        <f t="shared" si="13"/>
        <v>Mo</v>
      </c>
      <c r="D30" s="18"/>
      <c r="E30" s="10">
        <f t="shared" si="14"/>
        <v>43524</v>
      </c>
      <c r="F30" s="7">
        <f t="shared" si="1"/>
        <v>5</v>
      </c>
      <c r="G30" s="7" t="str">
        <f t="shared" si="15"/>
        <v>Do</v>
      </c>
      <c r="H30" s="18"/>
      <c r="I30" s="10">
        <f t="shared" si="16"/>
        <v>43552</v>
      </c>
      <c r="J30" s="7">
        <f t="shared" si="2"/>
        <v>5</v>
      </c>
      <c r="K30" s="7" t="str">
        <f t="shared" si="17"/>
        <v>Do</v>
      </c>
      <c r="L30" s="18"/>
      <c r="M30" s="10">
        <f t="shared" si="18"/>
        <v>43583</v>
      </c>
      <c r="N30" s="7">
        <f t="shared" si="3"/>
        <v>1</v>
      </c>
      <c r="O30" s="7" t="str">
        <f t="shared" si="19"/>
        <v>So</v>
      </c>
      <c r="P30" s="18"/>
      <c r="Q30" s="10">
        <f t="shared" si="20"/>
        <v>43613</v>
      </c>
      <c r="R30" s="7">
        <f t="shared" si="4"/>
        <v>3</v>
      </c>
      <c r="S30" s="7" t="str">
        <f t="shared" si="21"/>
        <v>Di</v>
      </c>
      <c r="T30" s="18"/>
      <c r="U30" s="10">
        <f t="shared" si="22"/>
        <v>43644</v>
      </c>
      <c r="V30" s="7">
        <f t="shared" si="5"/>
        <v>6</v>
      </c>
      <c r="W30" s="7" t="str">
        <f t="shared" si="23"/>
        <v>Fr</v>
      </c>
      <c r="X30" s="18"/>
      <c r="Y30" s="10">
        <f t="shared" si="24"/>
        <v>43674</v>
      </c>
      <c r="Z30" s="7">
        <f t="shared" si="6"/>
        <v>1</v>
      </c>
      <c r="AA30" s="7" t="str">
        <f t="shared" si="25"/>
        <v>So</v>
      </c>
      <c r="AB30" s="18"/>
      <c r="AC30" s="10">
        <f t="shared" si="26"/>
        <v>43705</v>
      </c>
      <c r="AD30" s="7">
        <f t="shared" si="7"/>
        <v>4</v>
      </c>
      <c r="AE30" s="7" t="str">
        <f t="shared" si="27"/>
        <v>Mi</v>
      </c>
      <c r="AF30" s="18"/>
      <c r="AG30" s="10">
        <f t="shared" si="28"/>
        <v>43736</v>
      </c>
      <c r="AH30" s="7">
        <f t="shared" si="8"/>
        <v>7</v>
      </c>
      <c r="AI30" s="7" t="str">
        <f t="shared" si="29"/>
        <v>Sa</v>
      </c>
      <c r="AJ30" s="18"/>
      <c r="AK30" s="10">
        <f t="shared" si="30"/>
        <v>43766</v>
      </c>
      <c r="AL30" s="7">
        <f t="shared" si="9"/>
        <v>2</v>
      </c>
      <c r="AM30" s="7" t="str">
        <f t="shared" si="31"/>
        <v>Mo</v>
      </c>
      <c r="AN30" s="18"/>
      <c r="AO30" s="10">
        <f t="shared" si="32"/>
        <v>43797</v>
      </c>
      <c r="AP30" s="7">
        <f t="shared" si="10"/>
        <v>5</v>
      </c>
      <c r="AQ30" s="7" t="str">
        <f t="shared" si="33"/>
        <v>Do</v>
      </c>
      <c r="AR30" s="18"/>
      <c r="AS30" s="10">
        <f t="shared" si="34"/>
        <v>43827</v>
      </c>
      <c r="AT30" s="7">
        <f t="shared" si="11"/>
        <v>7</v>
      </c>
      <c r="AU30" s="7" t="str">
        <f t="shared" si="35"/>
        <v>Sa</v>
      </c>
      <c r="AV30" s="18"/>
    </row>
    <row r="31" spans="1:48">
      <c r="A31" s="9">
        <f t="shared" si="12"/>
        <v>43494</v>
      </c>
      <c r="B31" s="7">
        <f t="shared" si="0"/>
        <v>3</v>
      </c>
      <c r="C31" s="7" t="str">
        <f t="shared" si="13"/>
        <v>Di</v>
      </c>
      <c r="D31" s="18"/>
      <c r="E31" s="10">
        <f t="shared" si="14"/>
        <v>43525</v>
      </c>
      <c r="F31" s="7">
        <f t="shared" si="1"/>
        <v>6</v>
      </c>
      <c r="G31" s="7" t="str">
        <f t="shared" si="15"/>
        <v>Fr</v>
      </c>
      <c r="H31" s="8"/>
      <c r="I31" s="10">
        <f t="shared" si="16"/>
        <v>43553</v>
      </c>
      <c r="J31" s="7">
        <f t="shared" si="2"/>
        <v>6</v>
      </c>
      <c r="K31" s="7" t="str">
        <f t="shared" si="17"/>
        <v>Fr</v>
      </c>
      <c r="L31" s="18"/>
      <c r="M31" s="10">
        <f t="shared" si="18"/>
        <v>43584</v>
      </c>
      <c r="N31" s="7">
        <f t="shared" si="3"/>
        <v>2</v>
      </c>
      <c r="O31" s="7" t="str">
        <f t="shared" si="19"/>
        <v>Mo</v>
      </c>
      <c r="P31" s="18"/>
      <c r="Q31" s="10">
        <f t="shared" si="20"/>
        <v>43614</v>
      </c>
      <c r="R31" s="7">
        <f t="shared" si="4"/>
        <v>4</v>
      </c>
      <c r="S31" s="7" t="str">
        <f t="shared" si="21"/>
        <v>Mi</v>
      </c>
      <c r="T31" s="18"/>
      <c r="U31" s="10">
        <f t="shared" si="22"/>
        <v>43645</v>
      </c>
      <c r="V31" s="7">
        <f t="shared" si="5"/>
        <v>7</v>
      </c>
      <c r="W31" s="7" t="str">
        <f t="shared" si="23"/>
        <v>Sa</v>
      </c>
      <c r="X31" s="18"/>
      <c r="Y31" s="10">
        <f t="shared" si="24"/>
        <v>43675</v>
      </c>
      <c r="Z31" s="7">
        <f t="shared" si="6"/>
        <v>2</v>
      </c>
      <c r="AA31" s="7" t="str">
        <f t="shared" si="25"/>
        <v>Mo</v>
      </c>
      <c r="AB31" s="18"/>
      <c r="AC31" s="10">
        <f t="shared" si="26"/>
        <v>43706</v>
      </c>
      <c r="AD31" s="7">
        <f t="shared" si="7"/>
        <v>5</v>
      </c>
      <c r="AE31" s="7" t="str">
        <f t="shared" si="27"/>
        <v>Do</v>
      </c>
      <c r="AF31" s="18"/>
      <c r="AG31" s="10">
        <f t="shared" si="28"/>
        <v>43737</v>
      </c>
      <c r="AH31" s="7">
        <f t="shared" si="8"/>
        <v>1</v>
      </c>
      <c r="AI31" s="7" t="str">
        <f t="shared" si="29"/>
        <v>So</v>
      </c>
      <c r="AJ31" s="18"/>
      <c r="AK31" s="10">
        <f t="shared" si="30"/>
        <v>43767</v>
      </c>
      <c r="AL31" s="7">
        <f t="shared" si="9"/>
        <v>3</v>
      </c>
      <c r="AM31" s="7" t="str">
        <f t="shared" si="31"/>
        <v>Di</v>
      </c>
      <c r="AN31" s="18"/>
      <c r="AO31" s="10">
        <f t="shared" si="32"/>
        <v>43798</v>
      </c>
      <c r="AP31" s="7">
        <f t="shared" si="10"/>
        <v>6</v>
      </c>
      <c r="AQ31" s="7" t="str">
        <f t="shared" si="33"/>
        <v>Fr</v>
      </c>
      <c r="AR31" s="18"/>
      <c r="AS31" s="10">
        <f t="shared" si="34"/>
        <v>43828</v>
      </c>
      <c r="AT31" s="7">
        <f t="shared" si="11"/>
        <v>1</v>
      </c>
      <c r="AU31" s="7" t="str">
        <f t="shared" si="35"/>
        <v>So</v>
      </c>
      <c r="AV31" s="18"/>
    </row>
    <row r="32" spans="1:48">
      <c r="A32" s="9">
        <f t="shared" si="12"/>
        <v>43495</v>
      </c>
      <c r="B32" s="7">
        <f t="shared" si="0"/>
        <v>4</v>
      </c>
      <c r="C32" s="7" t="str">
        <f t="shared" si="13"/>
        <v>Mi</v>
      </c>
      <c r="D32" s="18"/>
      <c r="E32" s="10">
        <f t="shared" si="14"/>
        <v>43526</v>
      </c>
      <c r="F32" s="7">
        <f t="shared" si="1"/>
        <v>7</v>
      </c>
      <c r="G32" s="7" t="str">
        <f t="shared" si="15"/>
        <v>Sa</v>
      </c>
      <c r="H32" s="8"/>
      <c r="I32" s="10">
        <f t="shared" si="16"/>
        <v>43554</v>
      </c>
      <c r="J32" s="7">
        <f t="shared" si="2"/>
        <v>7</v>
      </c>
      <c r="K32" s="7" t="str">
        <f t="shared" si="17"/>
        <v>Sa</v>
      </c>
      <c r="L32" s="18"/>
      <c r="M32" s="10">
        <f t="shared" si="18"/>
        <v>43585</v>
      </c>
      <c r="N32" s="7">
        <f t="shared" si="3"/>
        <v>3</v>
      </c>
      <c r="O32" s="7" t="str">
        <f t="shared" si="19"/>
        <v>Di</v>
      </c>
      <c r="P32" s="18"/>
      <c r="Q32" s="10">
        <f t="shared" si="20"/>
        <v>43615</v>
      </c>
      <c r="R32" s="7">
        <f t="shared" si="4"/>
        <v>5</v>
      </c>
      <c r="S32" s="7" t="str">
        <f t="shared" si="21"/>
        <v>Do</v>
      </c>
      <c r="T32" s="18" t="s">
        <v>13</v>
      </c>
      <c r="U32" s="10">
        <f t="shared" si="22"/>
        <v>43646</v>
      </c>
      <c r="V32" s="7">
        <f t="shared" si="5"/>
        <v>1</v>
      </c>
      <c r="W32" s="7" t="str">
        <f t="shared" si="23"/>
        <v>So</v>
      </c>
      <c r="X32" s="18"/>
      <c r="Y32" s="10">
        <f t="shared" si="24"/>
        <v>43676</v>
      </c>
      <c r="Z32" s="7">
        <f t="shared" si="6"/>
        <v>3</v>
      </c>
      <c r="AA32" s="7" t="str">
        <f t="shared" si="25"/>
        <v>Di</v>
      </c>
      <c r="AB32" s="18"/>
      <c r="AC32" s="10">
        <f t="shared" si="26"/>
        <v>43707</v>
      </c>
      <c r="AD32" s="7">
        <f t="shared" si="7"/>
        <v>6</v>
      </c>
      <c r="AE32" s="7" t="str">
        <f t="shared" si="27"/>
        <v>Fr</v>
      </c>
      <c r="AF32" s="18"/>
      <c r="AG32" s="10">
        <f t="shared" si="28"/>
        <v>43738</v>
      </c>
      <c r="AH32" s="7">
        <f t="shared" si="8"/>
        <v>2</v>
      </c>
      <c r="AI32" s="7" t="str">
        <f t="shared" si="29"/>
        <v>Mo</v>
      </c>
      <c r="AJ32" s="18"/>
      <c r="AK32" s="10">
        <f t="shared" si="30"/>
        <v>43768</v>
      </c>
      <c r="AL32" s="7">
        <f t="shared" si="9"/>
        <v>4</v>
      </c>
      <c r="AM32" s="7" t="str">
        <f t="shared" si="31"/>
        <v>Mi</v>
      </c>
      <c r="AN32" s="18"/>
      <c r="AO32" s="10">
        <f t="shared" si="32"/>
        <v>43799</v>
      </c>
      <c r="AP32" s="7">
        <f t="shared" si="10"/>
        <v>7</v>
      </c>
      <c r="AQ32" s="7" t="str">
        <f t="shared" si="33"/>
        <v>Sa</v>
      </c>
      <c r="AR32" s="18"/>
      <c r="AS32" s="10">
        <f t="shared" si="34"/>
        <v>43829</v>
      </c>
      <c r="AT32" s="7">
        <f t="shared" si="11"/>
        <v>2</v>
      </c>
      <c r="AU32" s="7" t="str">
        <f t="shared" si="35"/>
        <v>Mo</v>
      </c>
      <c r="AV32" s="18"/>
    </row>
    <row r="33" spans="1:48" ht="13.5" thickBot="1">
      <c r="A33" s="11">
        <f t="shared" si="12"/>
        <v>43496</v>
      </c>
      <c r="B33" s="12">
        <f t="shared" si="0"/>
        <v>5</v>
      </c>
      <c r="C33" s="12" t="str">
        <f t="shared" si="13"/>
        <v>Do</v>
      </c>
      <c r="D33" s="19"/>
      <c r="E33" s="14"/>
      <c r="F33" s="12"/>
      <c r="G33" s="12"/>
      <c r="H33" s="13"/>
      <c r="I33" s="14">
        <f t="shared" si="16"/>
        <v>43555</v>
      </c>
      <c r="J33" s="12">
        <f t="shared" si="2"/>
        <v>1</v>
      </c>
      <c r="K33" s="12" t="str">
        <f t="shared" si="17"/>
        <v>So</v>
      </c>
      <c r="L33" s="19"/>
      <c r="M33" s="15"/>
      <c r="N33" s="12"/>
      <c r="O33" s="12"/>
      <c r="P33" s="13"/>
      <c r="Q33" s="14">
        <f t="shared" si="20"/>
        <v>43616</v>
      </c>
      <c r="R33" s="12">
        <f t="shared" si="4"/>
        <v>6</v>
      </c>
      <c r="S33" s="12" t="str">
        <f t="shared" si="21"/>
        <v>Fr</v>
      </c>
      <c r="T33" s="19"/>
      <c r="U33" s="15"/>
      <c r="V33" s="12"/>
      <c r="W33" s="12"/>
      <c r="X33" s="13"/>
      <c r="Y33" s="14">
        <f t="shared" si="24"/>
        <v>43677</v>
      </c>
      <c r="Z33" s="12">
        <f t="shared" si="6"/>
        <v>4</v>
      </c>
      <c r="AA33" s="12" t="str">
        <f t="shared" si="25"/>
        <v>Mi</v>
      </c>
      <c r="AB33" s="19"/>
      <c r="AC33" s="14">
        <f t="shared" si="26"/>
        <v>43708</v>
      </c>
      <c r="AD33" s="12">
        <f t="shared" si="7"/>
        <v>7</v>
      </c>
      <c r="AE33" s="12" t="str">
        <f t="shared" si="27"/>
        <v>Sa</v>
      </c>
      <c r="AF33" s="19"/>
      <c r="AG33" s="15"/>
      <c r="AH33" s="12"/>
      <c r="AI33" s="12"/>
      <c r="AJ33" s="13"/>
      <c r="AK33" s="14">
        <f t="shared" si="30"/>
        <v>43769</v>
      </c>
      <c r="AL33" s="12">
        <f t="shared" si="9"/>
        <v>5</v>
      </c>
      <c r="AM33" s="12" t="str">
        <f t="shared" si="31"/>
        <v>Do</v>
      </c>
      <c r="AN33" s="19"/>
      <c r="AO33" s="15"/>
      <c r="AP33" s="12"/>
      <c r="AQ33" s="12"/>
      <c r="AR33" s="13"/>
      <c r="AS33" s="14">
        <f t="shared" si="34"/>
        <v>43830</v>
      </c>
      <c r="AT33" s="12">
        <f t="shared" si="11"/>
        <v>3</v>
      </c>
      <c r="AU33" s="12" t="str">
        <f t="shared" si="35"/>
        <v>Di</v>
      </c>
      <c r="AV33" s="19"/>
    </row>
    <row r="34" spans="1:48">
      <c r="A34" s="16"/>
      <c r="B34" s="16"/>
      <c r="C34" s="16"/>
    </row>
    <row r="35" spans="1:48">
      <c r="A35" s="16"/>
      <c r="B35" s="1">
        <v>1</v>
      </c>
      <c r="C35" s="1" t="s">
        <v>14</v>
      </c>
    </row>
    <row r="36" spans="1:48">
      <c r="A36" s="16"/>
      <c r="B36" s="1">
        <v>2</v>
      </c>
      <c r="C36" s="1" t="s">
        <v>15</v>
      </c>
    </row>
    <row r="37" spans="1:48">
      <c r="A37" s="16"/>
      <c r="B37" s="1">
        <v>3</v>
      </c>
      <c r="C37" s="1" t="s">
        <v>16</v>
      </c>
    </row>
    <row r="38" spans="1:48">
      <c r="A38" s="16"/>
      <c r="B38" s="1">
        <v>4</v>
      </c>
      <c r="C38" s="1" t="s">
        <v>17</v>
      </c>
    </row>
    <row r="39" spans="1:48">
      <c r="A39" s="16"/>
      <c r="B39" s="1">
        <v>5</v>
      </c>
      <c r="C39" s="1" t="s">
        <v>18</v>
      </c>
    </row>
    <row r="40" spans="1:48">
      <c r="A40" s="16"/>
      <c r="B40" s="1">
        <v>6</v>
      </c>
      <c r="C40" s="1" t="s">
        <v>19</v>
      </c>
    </row>
    <row r="41" spans="1:48">
      <c r="A41" s="16"/>
      <c r="B41" s="1">
        <v>7</v>
      </c>
      <c r="C41" s="1" t="s">
        <v>20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7"/>
  <sheetViews>
    <sheetView tabSelected="1" topLeftCell="A7" zoomScaleNormal="100" workbookViewId="0">
      <selection activeCell="P8" sqref="P8"/>
    </sheetView>
  </sheetViews>
  <sheetFormatPr baseColWidth="10" defaultRowHeight="12.75"/>
  <cols>
    <col min="1" max="1" width="2.7109375" style="1" customWidth="1"/>
    <col min="2" max="2" width="2.85546875" style="34" customWidth="1"/>
    <col min="3" max="3" width="4.42578125" style="1" hidden="1" customWidth="1"/>
    <col min="4" max="4" width="19.5703125" style="1" customWidth="1"/>
    <col min="5" max="5" width="2.7109375" style="1" customWidth="1"/>
    <col min="6" max="6" width="2.85546875" style="34" customWidth="1"/>
    <col min="7" max="7" width="4.42578125" style="1" hidden="1" customWidth="1"/>
    <col min="8" max="8" width="17.5703125" style="1" customWidth="1"/>
    <col min="9" max="9" width="2.7109375" style="1" customWidth="1"/>
    <col min="10" max="10" width="2.85546875" style="34" customWidth="1"/>
    <col min="11" max="11" width="4.42578125" style="1" hidden="1" customWidth="1"/>
    <col min="12" max="12" width="19.5703125" style="1" customWidth="1"/>
    <col min="13" max="13" width="2.7109375" style="1" customWidth="1"/>
    <col min="14" max="14" width="2.85546875" style="34" customWidth="1"/>
    <col min="15" max="15" width="4.42578125" style="1" hidden="1" customWidth="1"/>
    <col min="16" max="16" width="17.28515625" style="1" customWidth="1"/>
    <col min="17" max="17" width="2.7109375" style="1" customWidth="1"/>
    <col min="18" max="18" width="2.85546875" style="34" customWidth="1"/>
    <col min="19" max="19" width="4.42578125" style="1" hidden="1" customWidth="1"/>
    <col min="20" max="20" width="19.7109375" style="1" customWidth="1"/>
    <col min="21" max="21" width="2.7109375" style="1" customWidth="1"/>
    <col min="22" max="22" width="2.85546875" style="34" customWidth="1"/>
    <col min="23" max="23" width="4.42578125" style="1" hidden="1" customWidth="1"/>
    <col min="24" max="24" width="19.42578125" style="1" customWidth="1"/>
    <col min="25" max="25" width="12.7109375" style="28" customWidth="1"/>
    <col min="26" max="26" width="4.42578125" style="1" customWidth="1"/>
    <col min="27" max="27" width="15.7109375" style="1" customWidth="1"/>
    <col min="28" max="28" width="3.85546875" style="1" customWidth="1"/>
    <col min="29" max="29" width="4.42578125" style="1" customWidth="1"/>
    <col min="30" max="30" width="15.7109375" style="1" customWidth="1"/>
    <col min="31" max="31" width="3.85546875" style="1" customWidth="1"/>
    <col min="32" max="32" width="4.42578125" style="1" customWidth="1"/>
    <col min="33" max="33" width="15.7109375" style="1" customWidth="1"/>
    <col min="34" max="34" width="3.85546875" style="1" customWidth="1"/>
    <col min="35" max="35" width="4.42578125" style="1" customWidth="1"/>
    <col min="36" max="36" width="15.7109375" style="1" customWidth="1"/>
    <col min="37" max="37" width="3.85546875" style="1" customWidth="1"/>
    <col min="38" max="38" width="4.42578125" style="1" customWidth="1"/>
    <col min="39" max="39" width="15.7109375" style="1" customWidth="1"/>
    <col min="40" max="40" width="3.85546875" style="1" customWidth="1"/>
    <col min="41" max="41" width="4.42578125" style="1" customWidth="1"/>
    <col min="42" max="42" width="15.7109375" style="1" customWidth="1"/>
    <col min="43" max="43" width="8.140625" style="1" customWidth="1"/>
    <col min="44" max="45" width="3.7109375" style="1" customWidth="1"/>
    <col min="46" max="46" width="9.28515625" style="1" customWidth="1"/>
    <col min="47" max="47" width="8.140625" style="1" customWidth="1"/>
    <col min="48" max="49" width="3.7109375" style="1" customWidth="1"/>
    <col min="50" max="50" width="9.28515625" style="1" customWidth="1"/>
    <col min="51" max="51" width="8.140625" style="1" customWidth="1"/>
    <col min="52" max="53" width="3.7109375" style="1" customWidth="1"/>
    <col min="54" max="54" width="9.28515625" style="1" customWidth="1"/>
    <col min="55" max="55" width="8.140625" style="1" customWidth="1"/>
    <col min="56" max="57" width="3.7109375" style="1" customWidth="1"/>
    <col min="58" max="58" width="9.28515625" style="1" customWidth="1"/>
    <col min="59" max="59" width="8.140625" style="1" customWidth="1"/>
    <col min="60" max="61" width="3.7109375" style="1" customWidth="1"/>
    <col min="62" max="62" width="9.28515625" style="1" customWidth="1"/>
    <col min="63" max="63" width="8.140625" style="1" customWidth="1"/>
    <col min="64" max="65" width="3.7109375" style="1" customWidth="1"/>
    <col min="66" max="66" width="9.28515625" style="1" customWidth="1"/>
    <col min="67" max="67" width="8.140625" style="1" customWidth="1"/>
    <col min="68" max="69" width="3.7109375" style="1" customWidth="1"/>
    <col min="70" max="70" width="9.28515625" style="1" customWidth="1"/>
    <col min="71" max="71" width="8.140625" style="1" customWidth="1"/>
    <col min="72" max="73" width="3.7109375" style="1" customWidth="1"/>
    <col min="74" max="74" width="9.28515625" style="1" customWidth="1"/>
    <col min="75" max="75" width="8.140625" style="1" customWidth="1"/>
    <col min="76" max="77" width="3.7109375" style="1" customWidth="1"/>
    <col min="78" max="78" width="9.28515625" style="1" customWidth="1"/>
    <col min="79" max="79" width="8.140625" style="1" customWidth="1"/>
    <col min="80" max="81" width="3.7109375" style="1" customWidth="1"/>
    <col min="82" max="82" width="9.28515625" style="1" customWidth="1"/>
    <col min="83" max="83" width="8.140625" style="1" customWidth="1"/>
    <col min="84" max="85" width="3.7109375" style="1" customWidth="1"/>
    <col min="86" max="86" width="9.28515625" style="1" customWidth="1"/>
    <col min="87" max="87" width="8.140625" style="1" customWidth="1"/>
    <col min="88" max="89" width="3.7109375" style="1" customWidth="1"/>
    <col min="90" max="90" width="9.28515625" style="1" customWidth="1"/>
    <col min="91" max="16384" width="11.42578125" style="1"/>
  </cols>
  <sheetData>
    <row r="1" spans="1:25" s="21" customFormat="1" ht="24.95" customHeight="1">
      <c r="A1" s="50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20"/>
    </row>
    <row r="2" spans="1:25" s="23" customFormat="1" ht="16.5" customHeight="1">
      <c r="A2" s="45" t="s">
        <v>21</v>
      </c>
      <c r="B2" s="46"/>
      <c r="C2" s="46"/>
      <c r="D2" s="47"/>
      <c r="E2" s="45" t="s">
        <v>22</v>
      </c>
      <c r="F2" s="46"/>
      <c r="G2" s="46"/>
      <c r="H2" s="47"/>
      <c r="I2" s="45" t="s">
        <v>3</v>
      </c>
      <c r="J2" s="46"/>
      <c r="K2" s="46"/>
      <c r="L2" s="47"/>
      <c r="M2" s="45" t="s">
        <v>4</v>
      </c>
      <c r="N2" s="46"/>
      <c r="O2" s="46"/>
      <c r="P2" s="47"/>
      <c r="Q2" s="45" t="s">
        <v>5</v>
      </c>
      <c r="R2" s="46"/>
      <c r="S2" s="46"/>
      <c r="T2" s="47"/>
      <c r="U2" s="45" t="s">
        <v>6</v>
      </c>
      <c r="V2" s="46"/>
      <c r="W2" s="46"/>
      <c r="X2" s="47"/>
      <c r="Y2" s="22"/>
    </row>
    <row r="3" spans="1:25" s="25" customFormat="1" ht="16.5" customHeight="1">
      <c r="A3" s="36">
        <v>1</v>
      </c>
      <c r="B3" s="36" t="str">
        <f>Tabelle1!C3</f>
        <v>Di</v>
      </c>
      <c r="C3" s="37" t="str">
        <f>Tabelle1!D3</f>
        <v>x</v>
      </c>
      <c r="D3" s="44" t="s">
        <v>26</v>
      </c>
      <c r="E3" s="36">
        <v>1</v>
      </c>
      <c r="F3" s="36" t="str">
        <f>Tabelle1!G3</f>
        <v>Fr</v>
      </c>
      <c r="G3" s="37">
        <f>Tabelle1!H3</f>
        <v>0</v>
      </c>
      <c r="H3" s="40"/>
      <c r="I3" s="36">
        <v>1</v>
      </c>
      <c r="J3" s="36" t="str">
        <f>Tabelle1!K3</f>
        <v>Fr</v>
      </c>
      <c r="K3" s="37">
        <f>Tabelle1!L3</f>
        <v>0</v>
      </c>
      <c r="L3" s="40"/>
      <c r="M3" s="36">
        <v>1</v>
      </c>
      <c r="N3" s="36" t="str">
        <f>Tabelle1!O3</f>
        <v>Mo</v>
      </c>
      <c r="O3" s="37">
        <f>Tabelle1!P3</f>
        <v>0</v>
      </c>
      <c r="P3" s="40"/>
      <c r="Q3" s="36">
        <v>1</v>
      </c>
      <c r="R3" s="36" t="str">
        <f>Tabelle1!S3</f>
        <v>Mi</v>
      </c>
      <c r="S3" s="37" t="str">
        <f>Tabelle1!T3</f>
        <v>x</v>
      </c>
      <c r="T3" s="40" t="s">
        <v>25</v>
      </c>
      <c r="U3" s="36">
        <v>1</v>
      </c>
      <c r="V3" s="36" t="str">
        <f>Tabelle1!W3</f>
        <v>Sa</v>
      </c>
      <c r="W3" s="37">
        <f>Tabelle1!X3</f>
        <v>0</v>
      </c>
      <c r="X3" s="40"/>
      <c r="Y3" s="24"/>
    </row>
    <row r="4" spans="1:25" s="25" customFormat="1" ht="16.5" customHeight="1">
      <c r="A4" s="36">
        <v>2</v>
      </c>
      <c r="B4" s="36" t="str">
        <f>Tabelle1!C4</f>
        <v>Mi</v>
      </c>
      <c r="C4" s="37">
        <f>Tabelle1!D4</f>
        <v>0</v>
      </c>
      <c r="D4" s="40"/>
      <c r="E4" s="36">
        <v>2</v>
      </c>
      <c r="F4" s="36" t="str">
        <f>Tabelle1!G4</f>
        <v>Sa</v>
      </c>
      <c r="G4" s="37">
        <f>Tabelle1!H4</f>
        <v>0</v>
      </c>
      <c r="H4" s="40"/>
      <c r="I4" s="36">
        <v>2</v>
      </c>
      <c r="J4" s="36" t="str">
        <f>Tabelle1!K4</f>
        <v>Sa</v>
      </c>
      <c r="K4" s="37">
        <f>Tabelle1!L4</f>
        <v>0</v>
      </c>
      <c r="L4" s="40"/>
      <c r="M4" s="36">
        <v>2</v>
      </c>
      <c r="N4" s="36" t="str">
        <f>Tabelle1!O4</f>
        <v>Di</v>
      </c>
      <c r="O4" s="37">
        <f>Tabelle1!P4</f>
        <v>0</v>
      </c>
      <c r="P4" s="40"/>
      <c r="Q4" s="36">
        <v>2</v>
      </c>
      <c r="R4" s="36" t="str">
        <f>Tabelle1!S4</f>
        <v>Do</v>
      </c>
      <c r="S4" s="37">
        <f>Tabelle1!T4</f>
        <v>0</v>
      </c>
      <c r="T4" s="40"/>
      <c r="U4" s="36">
        <v>2</v>
      </c>
      <c r="V4" s="36" t="str">
        <f>Tabelle1!W4</f>
        <v>So</v>
      </c>
      <c r="W4" s="37">
        <f>Tabelle1!X4</f>
        <v>0</v>
      </c>
      <c r="X4" s="44" t="s">
        <v>35</v>
      </c>
      <c r="Y4" s="24"/>
    </row>
    <row r="5" spans="1:25" s="25" customFormat="1" ht="16.5" customHeight="1">
      <c r="A5" s="36">
        <v>3</v>
      </c>
      <c r="B5" s="36" t="str">
        <f>Tabelle1!C5</f>
        <v>Do</v>
      </c>
      <c r="C5" s="37">
        <f>Tabelle1!D5</f>
        <v>0</v>
      </c>
      <c r="D5" s="40"/>
      <c r="E5" s="36">
        <v>3</v>
      </c>
      <c r="F5" s="36" t="str">
        <f>Tabelle1!G5</f>
        <v>So</v>
      </c>
      <c r="G5" s="37">
        <f>Tabelle1!H5</f>
        <v>0</v>
      </c>
      <c r="H5" s="40" t="s">
        <v>31</v>
      </c>
      <c r="I5" s="36">
        <v>3</v>
      </c>
      <c r="J5" s="36" t="str">
        <f>Tabelle1!K5</f>
        <v>So</v>
      </c>
      <c r="K5" s="37">
        <f>Tabelle1!L5</f>
        <v>0</v>
      </c>
      <c r="L5" s="40" t="s">
        <v>35</v>
      </c>
      <c r="M5" s="36">
        <v>3</v>
      </c>
      <c r="N5" s="36" t="str">
        <f>Tabelle1!O5</f>
        <v>Mi</v>
      </c>
      <c r="O5" s="37">
        <f>Tabelle1!P5</f>
        <v>0</v>
      </c>
      <c r="P5" s="39"/>
      <c r="Q5" s="36">
        <v>3</v>
      </c>
      <c r="R5" s="36" t="str">
        <f>Tabelle1!S5</f>
        <v>Fr</v>
      </c>
      <c r="S5" s="37">
        <f>Tabelle1!T5</f>
        <v>0</v>
      </c>
      <c r="T5" s="40"/>
      <c r="U5" s="36">
        <v>3</v>
      </c>
      <c r="V5" s="36" t="str">
        <f>Tabelle1!W5</f>
        <v>Mo</v>
      </c>
      <c r="W5" s="37">
        <f>Tabelle1!X5</f>
        <v>0</v>
      </c>
      <c r="X5" s="40"/>
      <c r="Y5" s="24"/>
    </row>
    <row r="6" spans="1:25" s="25" customFormat="1" ht="16.5" customHeight="1">
      <c r="A6" s="36">
        <v>4</v>
      </c>
      <c r="B6" s="36" t="str">
        <f>Tabelle1!C6</f>
        <v>Fr</v>
      </c>
      <c r="C6" s="37">
        <f>Tabelle1!D6</f>
        <v>0</v>
      </c>
      <c r="D6" s="40"/>
      <c r="E6" s="36">
        <v>4</v>
      </c>
      <c r="F6" s="36" t="str">
        <f>Tabelle1!G6</f>
        <v>Mo</v>
      </c>
      <c r="G6" s="37">
        <f>Tabelle1!H6</f>
        <v>0</v>
      </c>
      <c r="H6" s="40"/>
      <c r="I6" s="36">
        <v>4</v>
      </c>
      <c r="J6" s="36" t="str">
        <f>Tabelle1!K6</f>
        <v>Mo</v>
      </c>
      <c r="K6" s="37">
        <f>Tabelle1!L6</f>
        <v>0</v>
      </c>
      <c r="L6" s="40"/>
      <c r="M6" s="36">
        <v>4</v>
      </c>
      <c r="N6" s="36" t="str">
        <f>Tabelle1!O6</f>
        <v>Do</v>
      </c>
      <c r="O6" s="37">
        <f>Tabelle1!P6</f>
        <v>0</v>
      </c>
      <c r="P6" s="40"/>
      <c r="Q6" s="36">
        <v>4</v>
      </c>
      <c r="R6" s="36" t="str">
        <f>Tabelle1!S6</f>
        <v>Sa</v>
      </c>
      <c r="S6" s="37">
        <f>Tabelle1!T6</f>
        <v>0</v>
      </c>
      <c r="T6" s="40"/>
      <c r="U6" s="36">
        <v>4</v>
      </c>
      <c r="V6" s="36" t="str">
        <f>Tabelle1!W6</f>
        <v>Di</v>
      </c>
      <c r="W6" s="37">
        <f>Tabelle1!X6</f>
        <v>0</v>
      </c>
      <c r="X6" s="40"/>
      <c r="Y6" s="24"/>
    </row>
    <row r="7" spans="1:25" s="25" customFormat="1" ht="16.5" customHeight="1">
      <c r="A7" s="36">
        <v>5</v>
      </c>
      <c r="B7" s="36" t="str">
        <f>Tabelle1!C7</f>
        <v>Sa</v>
      </c>
      <c r="C7" s="37">
        <f>Tabelle1!D7</f>
        <v>0</v>
      </c>
      <c r="D7" s="39"/>
      <c r="E7" s="36">
        <v>5</v>
      </c>
      <c r="F7" s="36" t="str">
        <f>Tabelle1!G7</f>
        <v>Di</v>
      </c>
      <c r="G7" s="37">
        <f>Tabelle1!H7</f>
        <v>0</v>
      </c>
      <c r="H7" s="40"/>
      <c r="I7" s="36">
        <v>5</v>
      </c>
      <c r="J7" s="36" t="str">
        <f>Tabelle1!K7</f>
        <v>Di</v>
      </c>
      <c r="K7" s="37">
        <f>Tabelle1!L7</f>
        <v>0</v>
      </c>
      <c r="L7" s="40"/>
      <c r="M7" s="36">
        <v>5</v>
      </c>
      <c r="N7" s="36" t="str">
        <f>Tabelle1!O7</f>
        <v>Fr</v>
      </c>
      <c r="O7" s="37">
        <f>Tabelle1!P7</f>
        <v>0</v>
      </c>
      <c r="P7" s="40"/>
      <c r="Q7" s="36">
        <v>5</v>
      </c>
      <c r="R7" s="36" t="str">
        <f>Tabelle1!S7</f>
        <v>So</v>
      </c>
      <c r="S7" s="37">
        <f>Tabelle1!T7</f>
        <v>0</v>
      </c>
      <c r="T7" s="40" t="s">
        <v>30</v>
      </c>
      <c r="U7" s="36">
        <v>5</v>
      </c>
      <c r="V7" s="36" t="str">
        <f>Tabelle1!W7</f>
        <v>Mi</v>
      </c>
      <c r="W7" s="37">
        <f>Tabelle1!X7</f>
        <v>0</v>
      </c>
      <c r="X7" s="39"/>
      <c r="Y7" s="24"/>
    </row>
    <row r="8" spans="1:25" s="25" customFormat="1" ht="16.5" customHeight="1">
      <c r="A8" s="36">
        <v>6</v>
      </c>
      <c r="B8" s="36" t="str">
        <f>Tabelle1!C8</f>
        <v>So</v>
      </c>
      <c r="C8" s="37" t="str">
        <f>Tabelle1!D8</f>
        <v>x</v>
      </c>
      <c r="D8" s="40" t="s">
        <v>27</v>
      </c>
      <c r="E8" s="36">
        <v>6</v>
      </c>
      <c r="F8" s="36" t="str">
        <f>Tabelle1!G8</f>
        <v>Mi</v>
      </c>
      <c r="G8" s="37">
        <f>Tabelle1!H8</f>
        <v>0</v>
      </c>
      <c r="H8" s="39"/>
      <c r="I8" s="36">
        <v>6</v>
      </c>
      <c r="J8" s="36" t="str">
        <f>Tabelle1!K8</f>
        <v>Mi</v>
      </c>
      <c r="K8" s="37">
        <f>Tabelle1!L8</f>
        <v>0</v>
      </c>
      <c r="L8" s="44" t="s">
        <v>36</v>
      </c>
      <c r="M8" s="36">
        <v>6</v>
      </c>
      <c r="N8" s="36" t="str">
        <f>Tabelle1!O8</f>
        <v>Sa</v>
      </c>
      <c r="O8" s="37">
        <f>Tabelle1!P8</f>
        <v>0</v>
      </c>
      <c r="P8" s="40"/>
      <c r="Q8" s="36">
        <v>6</v>
      </c>
      <c r="R8" s="36" t="str">
        <f>Tabelle1!S8</f>
        <v>Mo</v>
      </c>
      <c r="S8" s="37">
        <f>Tabelle1!T8</f>
        <v>0</v>
      </c>
      <c r="T8" s="40"/>
      <c r="U8" s="36">
        <v>6</v>
      </c>
      <c r="V8" s="36" t="str">
        <f>Tabelle1!W8</f>
        <v>Do</v>
      </c>
      <c r="W8" s="37">
        <f>Tabelle1!X8</f>
        <v>0</v>
      </c>
      <c r="X8" s="40"/>
      <c r="Y8" s="24"/>
    </row>
    <row r="9" spans="1:25" s="25" customFormat="1" ht="16.5" customHeight="1">
      <c r="A9" s="36">
        <v>7</v>
      </c>
      <c r="B9" s="36" t="str">
        <f>Tabelle1!C9</f>
        <v>Mo</v>
      </c>
      <c r="C9" s="37">
        <f>Tabelle1!D9</f>
        <v>0</v>
      </c>
      <c r="D9" s="40"/>
      <c r="E9" s="36">
        <v>7</v>
      </c>
      <c r="F9" s="36" t="str">
        <f>Tabelle1!G9</f>
        <v>Do</v>
      </c>
      <c r="G9" s="37">
        <f>Tabelle1!H9</f>
        <v>0</v>
      </c>
      <c r="H9" s="40"/>
      <c r="I9" s="36">
        <v>7</v>
      </c>
      <c r="J9" s="36" t="str">
        <f>Tabelle1!K9</f>
        <v>Do</v>
      </c>
      <c r="K9" s="37">
        <f>Tabelle1!L9</f>
        <v>0</v>
      </c>
      <c r="L9" s="40"/>
      <c r="M9" s="36">
        <v>7</v>
      </c>
      <c r="N9" s="36" t="str">
        <f>Tabelle1!O9</f>
        <v>So</v>
      </c>
      <c r="O9" s="37">
        <f>Tabelle1!P9</f>
        <v>0</v>
      </c>
      <c r="P9" s="40" t="s">
        <v>31</v>
      </c>
      <c r="Q9" s="36">
        <v>7</v>
      </c>
      <c r="R9" s="36" t="str">
        <f>Tabelle1!S9</f>
        <v>Di</v>
      </c>
      <c r="S9" s="37">
        <f>Tabelle1!T9</f>
        <v>0</v>
      </c>
      <c r="T9" s="40"/>
      <c r="U9" s="36">
        <v>7</v>
      </c>
      <c r="V9" s="36" t="str">
        <f>Tabelle1!W9</f>
        <v>Fr</v>
      </c>
      <c r="W9" s="37">
        <f>Tabelle1!X9</f>
        <v>0</v>
      </c>
      <c r="X9" s="40"/>
      <c r="Y9" s="24"/>
    </row>
    <row r="10" spans="1:25" s="25" customFormat="1" ht="16.5" customHeight="1">
      <c r="A10" s="36">
        <v>8</v>
      </c>
      <c r="B10" s="36" t="str">
        <f>Tabelle1!C10</f>
        <v>Di</v>
      </c>
      <c r="C10" s="37">
        <f>Tabelle1!D10</f>
        <v>0</v>
      </c>
      <c r="D10" s="40"/>
      <c r="E10" s="36">
        <v>8</v>
      </c>
      <c r="F10" s="36" t="str">
        <f>Tabelle1!G10</f>
        <v>Fr</v>
      </c>
      <c r="G10" s="37">
        <f>Tabelle1!H10</f>
        <v>0</v>
      </c>
      <c r="H10" s="40"/>
      <c r="I10" s="36">
        <v>8</v>
      </c>
      <c r="J10" s="36" t="str">
        <f>Tabelle1!K10</f>
        <v>Fr</v>
      </c>
      <c r="K10" s="37">
        <f>Tabelle1!L10</f>
        <v>0</v>
      </c>
      <c r="L10" s="40"/>
      <c r="M10" s="36">
        <v>8</v>
      </c>
      <c r="N10" s="36" t="str">
        <f>Tabelle1!O10</f>
        <v>Mo</v>
      </c>
      <c r="O10" s="37">
        <f>Tabelle1!P10</f>
        <v>0</v>
      </c>
      <c r="P10" s="40"/>
      <c r="Q10" s="36">
        <v>8</v>
      </c>
      <c r="R10" s="36" t="str">
        <f>Tabelle1!S10</f>
        <v>Mi</v>
      </c>
      <c r="S10" s="37">
        <f>Tabelle1!T10</f>
        <v>0</v>
      </c>
      <c r="T10" s="39"/>
      <c r="U10" s="36">
        <v>8</v>
      </c>
      <c r="V10" s="36" t="str">
        <f>Tabelle1!W10</f>
        <v>Sa</v>
      </c>
      <c r="W10" s="37">
        <f>Tabelle1!X10</f>
        <v>0</v>
      </c>
      <c r="X10" s="40"/>
      <c r="Y10" s="24"/>
    </row>
    <row r="11" spans="1:25" s="25" customFormat="1" ht="16.5" customHeight="1">
      <c r="A11" s="36">
        <v>9</v>
      </c>
      <c r="B11" s="36" t="str">
        <f>Tabelle1!C11</f>
        <v>Mi</v>
      </c>
      <c r="C11" s="37">
        <f>Tabelle1!D11</f>
        <v>0</v>
      </c>
      <c r="D11" s="39"/>
      <c r="E11" s="36">
        <v>9</v>
      </c>
      <c r="F11" s="36" t="str">
        <f>Tabelle1!G11</f>
        <v>Sa</v>
      </c>
      <c r="G11" s="37">
        <f>Tabelle1!H11</f>
        <v>0</v>
      </c>
      <c r="H11" s="40"/>
      <c r="I11" s="36">
        <v>9</v>
      </c>
      <c r="J11" s="36" t="str">
        <f>Tabelle1!K11</f>
        <v>Sa</v>
      </c>
      <c r="K11" s="37">
        <f>Tabelle1!L11</f>
        <v>0</v>
      </c>
      <c r="L11" s="39"/>
      <c r="M11" s="36">
        <v>9</v>
      </c>
      <c r="N11" s="36" t="str">
        <f>Tabelle1!O11</f>
        <v>Di</v>
      </c>
      <c r="O11" s="37">
        <f>Tabelle1!P11</f>
        <v>0</v>
      </c>
      <c r="P11" s="40"/>
      <c r="Q11" s="36">
        <v>9</v>
      </c>
      <c r="R11" s="36" t="str">
        <f>Tabelle1!S11</f>
        <v>Do</v>
      </c>
      <c r="S11" s="37">
        <f>Tabelle1!T11</f>
        <v>0</v>
      </c>
      <c r="T11" s="40"/>
      <c r="U11" s="36">
        <v>9</v>
      </c>
      <c r="V11" s="36" t="str">
        <f>Tabelle1!W11</f>
        <v>So</v>
      </c>
      <c r="W11" s="37">
        <f>Tabelle1!X11</f>
        <v>0</v>
      </c>
      <c r="X11" s="40" t="s">
        <v>27</v>
      </c>
      <c r="Y11" s="24"/>
    </row>
    <row r="12" spans="1:25" s="25" customFormat="1" ht="16.5" customHeight="1">
      <c r="A12" s="36">
        <v>10</v>
      </c>
      <c r="B12" s="36" t="str">
        <f>Tabelle1!C12</f>
        <v>Do</v>
      </c>
      <c r="C12" s="37">
        <f>Tabelle1!D12</f>
        <v>0</v>
      </c>
      <c r="D12" s="40"/>
      <c r="E12" s="36">
        <v>10</v>
      </c>
      <c r="F12" s="36" t="str">
        <f>Tabelle1!G12</f>
        <v>So</v>
      </c>
      <c r="G12" s="37">
        <f>Tabelle1!H12</f>
        <v>0</v>
      </c>
      <c r="H12" s="40" t="s">
        <v>32</v>
      </c>
      <c r="I12" s="36">
        <v>10</v>
      </c>
      <c r="J12" s="36" t="str">
        <f>Tabelle1!K12</f>
        <v>So</v>
      </c>
      <c r="K12" s="37">
        <f>Tabelle1!L12</f>
        <v>0</v>
      </c>
      <c r="L12" s="40" t="s">
        <v>27</v>
      </c>
      <c r="M12" s="36">
        <v>10</v>
      </c>
      <c r="N12" s="36" t="str">
        <f>Tabelle1!O12</f>
        <v>Mi</v>
      </c>
      <c r="O12" s="37">
        <f>Tabelle1!P12</f>
        <v>0</v>
      </c>
      <c r="P12" s="39"/>
      <c r="Q12" s="36">
        <v>10</v>
      </c>
      <c r="R12" s="36" t="str">
        <f>Tabelle1!S12</f>
        <v>Fr</v>
      </c>
      <c r="S12" s="37">
        <f>Tabelle1!T12</f>
        <v>0</v>
      </c>
      <c r="T12" s="40"/>
      <c r="U12" s="36">
        <v>10</v>
      </c>
      <c r="V12" s="36" t="str">
        <f>Tabelle1!W12</f>
        <v>Mo</v>
      </c>
      <c r="W12" s="37" t="str">
        <f>Tabelle1!X12</f>
        <v>x</v>
      </c>
      <c r="X12" s="40" t="s">
        <v>28</v>
      </c>
      <c r="Y12" s="24"/>
    </row>
    <row r="13" spans="1:25" s="25" customFormat="1" ht="16.5" customHeight="1">
      <c r="A13" s="36">
        <v>11</v>
      </c>
      <c r="B13" s="36" t="str">
        <f>Tabelle1!C13</f>
        <v>Fr</v>
      </c>
      <c r="C13" s="37">
        <f>Tabelle1!D13</f>
        <v>0</v>
      </c>
      <c r="D13" s="40"/>
      <c r="E13" s="36">
        <v>11</v>
      </c>
      <c r="F13" s="36" t="str">
        <f>Tabelle1!G13</f>
        <v>Mo</v>
      </c>
      <c r="G13" s="37">
        <f>Tabelle1!H13</f>
        <v>0</v>
      </c>
      <c r="H13" s="40"/>
      <c r="I13" s="36">
        <v>11</v>
      </c>
      <c r="J13" s="36" t="str">
        <f>Tabelle1!K13</f>
        <v>Mo</v>
      </c>
      <c r="K13" s="37">
        <f>Tabelle1!L13</f>
        <v>0</v>
      </c>
      <c r="L13" s="40"/>
      <c r="M13" s="36">
        <v>11</v>
      </c>
      <c r="N13" s="36" t="str">
        <f>Tabelle1!O13</f>
        <v>Do</v>
      </c>
      <c r="O13" s="37">
        <f>Tabelle1!P13</f>
        <v>0</v>
      </c>
      <c r="P13" s="40"/>
      <c r="Q13" s="36">
        <v>11</v>
      </c>
      <c r="R13" s="36" t="str">
        <f>Tabelle1!S13</f>
        <v>Sa</v>
      </c>
      <c r="S13" s="37">
        <f>Tabelle1!T13</f>
        <v>0</v>
      </c>
      <c r="T13" s="40"/>
      <c r="U13" s="36">
        <v>11</v>
      </c>
      <c r="V13" s="36" t="str">
        <f>Tabelle1!W13</f>
        <v>Di</v>
      </c>
      <c r="W13" s="37">
        <f>Tabelle1!X13</f>
        <v>0</v>
      </c>
      <c r="X13" s="40"/>
      <c r="Y13" s="24"/>
    </row>
    <row r="14" spans="1:25" s="25" customFormat="1" ht="16.5" customHeight="1">
      <c r="A14" s="36">
        <v>12</v>
      </c>
      <c r="B14" s="36" t="str">
        <f>Tabelle1!C14</f>
        <v>Sa</v>
      </c>
      <c r="C14" s="37">
        <f>Tabelle1!D14</f>
        <v>0</v>
      </c>
      <c r="D14" s="40"/>
      <c r="E14" s="36">
        <v>12</v>
      </c>
      <c r="F14" s="36" t="str">
        <f>Tabelle1!G14</f>
        <v>Di</v>
      </c>
      <c r="G14" s="37">
        <f>Tabelle1!H14</f>
        <v>0</v>
      </c>
      <c r="H14" s="40"/>
      <c r="I14" s="36">
        <v>12</v>
      </c>
      <c r="J14" s="36" t="str">
        <f>Tabelle1!K14</f>
        <v>Di</v>
      </c>
      <c r="K14" s="37">
        <f>Tabelle1!L14</f>
        <v>0</v>
      </c>
      <c r="L14" s="40"/>
      <c r="M14" s="36">
        <v>12</v>
      </c>
      <c r="N14" s="36" t="str">
        <f>Tabelle1!O14</f>
        <v>Fr</v>
      </c>
      <c r="O14" s="37">
        <f>Tabelle1!P14</f>
        <v>0</v>
      </c>
      <c r="P14" s="40"/>
      <c r="Q14" s="36">
        <v>12</v>
      </c>
      <c r="R14" s="36" t="str">
        <f>Tabelle1!S14</f>
        <v>So</v>
      </c>
      <c r="S14" s="37">
        <f>Tabelle1!T14</f>
        <v>0</v>
      </c>
      <c r="T14" s="40" t="s">
        <v>31</v>
      </c>
      <c r="U14" s="36">
        <v>12</v>
      </c>
      <c r="V14" s="36" t="str">
        <f>Tabelle1!W14</f>
        <v>Mi</v>
      </c>
      <c r="W14" s="37">
        <f>Tabelle1!X14</f>
        <v>0</v>
      </c>
      <c r="X14" s="39"/>
      <c r="Y14" s="24"/>
    </row>
    <row r="15" spans="1:25" s="25" customFormat="1" ht="16.5" customHeight="1">
      <c r="A15" s="36">
        <v>13</v>
      </c>
      <c r="B15" s="36" t="str">
        <f>Tabelle1!C15</f>
        <v>So</v>
      </c>
      <c r="C15" s="37">
        <f>Tabelle1!D15</f>
        <v>0</v>
      </c>
      <c r="D15" s="40" t="s">
        <v>28</v>
      </c>
      <c r="E15" s="36">
        <v>13</v>
      </c>
      <c r="F15" s="36" t="str">
        <f>Tabelle1!G15</f>
        <v>Mi</v>
      </c>
      <c r="G15" s="37">
        <f>Tabelle1!H15</f>
        <v>0</v>
      </c>
      <c r="H15" s="39"/>
      <c r="I15" s="36">
        <v>13</v>
      </c>
      <c r="J15" s="36" t="str">
        <f>Tabelle1!K15</f>
        <v>Mi</v>
      </c>
      <c r="K15" s="37">
        <f>Tabelle1!L15</f>
        <v>0</v>
      </c>
      <c r="L15" s="39"/>
      <c r="M15" s="36">
        <v>13</v>
      </c>
      <c r="N15" s="36" t="str">
        <f>Tabelle1!O15</f>
        <v>Sa</v>
      </c>
      <c r="O15" s="37">
        <f>Tabelle1!P15</f>
        <v>0</v>
      </c>
      <c r="P15" s="40"/>
      <c r="Q15" s="36">
        <v>13</v>
      </c>
      <c r="R15" s="36" t="str">
        <f>Tabelle1!S15</f>
        <v>Mo</v>
      </c>
      <c r="S15" s="37">
        <f>Tabelle1!T15</f>
        <v>0</v>
      </c>
      <c r="T15" s="40"/>
      <c r="U15" s="36">
        <v>13</v>
      </c>
      <c r="V15" s="36" t="str">
        <f>Tabelle1!W15</f>
        <v>Do</v>
      </c>
      <c r="W15" s="37">
        <f>Tabelle1!X15</f>
        <v>0</v>
      </c>
      <c r="X15" s="39"/>
      <c r="Y15" s="24"/>
    </row>
    <row r="16" spans="1:25" s="25" customFormat="1" ht="16.5" customHeight="1">
      <c r="A16" s="36">
        <v>14</v>
      </c>
      <c r="B16" s="36" t="str">
        <f>Tabelle1!C16</f>
        <v>Mo</v>
      </c>
      <c r="C16" s="37">
        <f>Tabelle1!D16</f>
        <v>0</v>
      </c>
      <c r="D16" s="40"/>
      <c r="E16" s="36">
        <v>14</v>
      </c>
      <c r="F16" s="36" t="str">
        <f>Tabelle1!G16</f>
        <v>Do</v>
      </c>
      <c r="G16" s="37">
        <f>Tabelle1!H16</f>
        <v>0</v>
      </c>
      <c r="H16" s="40"/>
      <c r="I16" s="36">
        <v>14</v>
      </c>
      <c r="J16" s="36" t="str">
        <f>Tabelle1!K16</f>
        <v>Do</v>
      </c>
      <c r="K16" s="37">
        <f>Tabelle1!L16</f>
        <v>0</v>
      </c>
      <c r="L16" s="40"/>
      <c r="M16" s="36">
        <v>14</v>
      </c>
      <c r="N16" s="36" t="str">
        <f>Tabelle1!O16</f>
        <v>So</v>
      </c>
      <c r="O16" s="37">
        <f>Tabelle1!P16</f>
        <v>0</v>
      </c>
      <c r="P16" s="40" t="s">
        <v>32</v>
      </c>
      <c r="Q16" s="36">
        <v>14</v>
      </c>
      <c r="R16" s="36" t="str">
        <f>Tabelle1!S16</f>
        <v>Di</v>
      </c>
      <c r="S16" s="37">
        <f>Tabelle1!T16</f>
        <v>0</v>
      </c>
      <c r="T16" s="40"/>
      <c r="U16" s="36">
        <v>14</v>
      </c>
      <c r="V16" s="36" t="str">
        <f>Tabelle1!W16</f>
        <v>Fr</v>
      </c>
      <c r="W16" s="37">
        <f>Tabelle1!X16</f>
        <v>0</v>
      </c>
      <c r="X16" s="40"/>
      <c r="Y16" s="24"/>
    </row>
    <row r="17" spans="1:25" s="25" customFormat="1" ht="16.5" customHeight="1">
      <c r="A17" s="36">
        <v>15</v>
      </c>
      <c r="B17" s="36" t="str">
        <f>Tabelle1!C17</f>
        <v>Di</v>
      </c>
      <c r="C17" s="37">
        <f>Tabelle1!D17</f>
        <v>0</v>
      </c>
      <c r="D17" s="40"/>
      <c r="E17" s="36">
        <v>15</v>
      </c>
      <c r="F17" s="36" t="str">
        <f>Tabelle1!G17</f>
        <v>Fr</v>
      </c>
      <c r="G17" s="37">
        <f>Tabelle1!H17</f>
        <v>0</v>
      </c>
      <c r="H17" s="40"/>
      <c r="I17" s="36">
        <v>15</v>
      </c>
      <c r="J17" s="36" t="str">
        <f>Tabelle1!K17</f>
        <v>Fr</v>
      </c>
      <c r="K17" s="37">
        <f>Tabelle1!L17</f>
        <v>0</v>
      </c>
      <c r="L17" s="40"/>
      <c r="M17" s="36">
        <v>15</v>
      </c>
      <c r="N17" s="36" t="str">
        <f>Tabelle1!O17</f>
        <v>Mo</v>
      </c>
      <c r="O17" s="37">
        <f>Tabelle1!P17</f>
        <v>0</v>
      </c>
      <c r="P17" s="40"/>
      <c r="Q17" s="36">
        <v>15</v>
      </c>
      <c r="R17" s="36" t="str">
        <f>Tabelle1!S17</f>
        <v>Mi</v>
      </c>
      <c r="S17" s="37">
        <f>Tabelle1!T17</f>
        <v>0</v>
      </c>
      <c r="T17" s="39"/>
      <c r="U17" s="36">
        <v>15</v>
      </c>
      <c r="V17" s="36" t="str">
        <f>Tabelle1!W17</f>
        <v>Sa</v>
      </c>
      <c r="W17" s="37">
        <f>Tabelle1!X17</f>
        <v>0</v>
      </c>
      <c r="X17" s="40"/>
      <c r="Y17" s="24"/>
    </row>
    <row r="18" spans="1:25" s="25" customFormat="1" ht="16.5" customHeight="1">
      <c r="A18" s="36">
        <v>16</v>
      </c>
      <c r="B18" s="36" t="str">
        <f>Tabelle1!C18</f>
        <v>Mi</v>
      </c>
      <c r="C18" s="37">
        <f>Tabelle1!D18</f>
        <v>0</v>
      </c>
      <c r="D18" s="39"/>
      <c r="E18" s="36">
        <v>16</v>
      </c>
      <c r="F18" s="36" t="str">
        <f>Tabelle1!G18</f>
        <v>Sa</v>
      </c>
      <c r="G18" s="37">
        <f>Tabelle1!H18</f>
        <v>0</v>
      </c>
      <c r="H18" s="40"/>
      <c r="I18" s="36">
        <v>16</v>
      </c>
      <c r="J18" s="36" t="str">
        <f>Tabelle1!K18</f>
        <v>Sa</v>
      </c>
      <c r="K18" s="37">
        <f>Tabelle1!L18</f>
        <v>0</v>
      </c>
      <c r="L18" s="40"/>
      <c r="M18" s="36">
        <v>16</v>
      </c>
      <c r="N18" s="36" t="str">
        <f>Tabelle1!O18</f>
        <v>Di</v>
      </c>
      <c r="O18" s="37">
        <f>Tabelle1!P18</f>
        <v>0</v>
      </c>
      <c r="P18" s="40"/>
      <c r="Q18" s="36">
        <v>16</v>
      </c>
      <c r="R18" s="36" t="str">
        <f>Tabelle1!S18</f>
        <v>Do</v>
      </c>
      <c r="S18" s="37">
        <f>Tabelle1!T18</f>
        <v>0</v>
      </c>
      <c r="T18" s="40"/>
      <c r="U18" s="36">
        <v>16</v>
      </c>
      <c r="V18" s="36" t="str">
        <f>Tabelle1!W18</f>
        <v>So</v>
      </c>
      <c r="W18" s="37">
        <f>Tabelle1!X18</f>
        <v>0</v>
      </c>
      <c r="X18" s="40" t="s">
        <v>29</v>
      </c>
      <c r="Y18" s="24"/>
    </row>
    <row r="19" spans="1:25" s="25" customFormat="1" ht="16.5" customHeight="1">
      <c r="A19" s="36">
        <v>17</v>
      </c>
      <c r="B19" s="36" t="str">
        <f>Tabelle1!C19</f>
        <v>Do</v>
      </c>
      <c r="C19" s="37">
        <f>Tabelle1!D19</f>
        <v>0</v>
      </c>
      <c r="D19" s="40"/>
      <c r="E19" s="36">
        <v>17</v>
      </c>
      <c r="F19" s="36" t="str">
        <f>Tabelle1!G19</f>
        <v>So</v>
      </c>
      <c r="G19" s="37">
        <f>Tabelle1!H19</f>
        <v>0</v>
      </c>
      <c r="H19" s="40" t="s">
        <v>33</v>
      </c>
      <c r="I19" s="36">
        <v>17</v>
      </c>
      <c r="J19" s="36" t="str">
        <f>Tabelle1!K19</f>
        <v>So</v>
      </c>
      <c r="K19" s="37">
        <f>Tabelle1!L19</f>
        <v>0</v>
      </c>
      <c r="L19" s="40" t="s">
        <v>28</v>
      </c>
      <c r="M19" s="36">
        <v>17</v>
      </c>
      <c r="N19" s="36" t="str">
        <f>Tabelle1!O19</f>
        <v>Mi</v>
      </c>
      <c r="O19" s="37">
        <f>Tabelle1!P19</f>
        <v>0</v>
      </c>
      <c r="P19" s="39"/>
      <c r="Q19" s="36">
        <v>17</v>
      </c>
      <c r="R19" s="36" t="str">
        <f>Tabelle1!S19</f>
        <v>Fr</v>
      </c>
      <c r="S19" s="37">
        <f>Tabelle1!T19</f>
        <v>0</v>
      </c>
      <c r="T19" s="40"/>
      <c r="U19" s="36">
        <v>17</v>
      </c>
      <c r="V19" s="36" t="str">
        <f>Tabelle1!W19</f>
        <v>Mo</v>
      </c>
      <c r="W19" s="37">
        <f>Tabelle1!X19</f>
        <v>0</v>
      </c>
      <c r="X19" s="40"/>
      <c r="Y19" s="24"/>
    </row>
    <row r="20" spans="1:25" s="25" customFormat="1" ht="16.5" customHeight="1">
      <c r="A20" s="36">
        <v>18</v>
      </c>
      <c r="B20" s="36" t="str">
        <f>Tabelle1!C20</f>
        <v>Fr</v>
      </c>
      <c r="C20" s="37">
        <f>Tabelle1!D20</f>
        <v>0</v>
      </c>
      <c r="D20" s="40"/>
      <c r="E20" s="36">
        <v>18</v>
      </c>
      <c r="F20" s="36" t="str">
        <f>Tabelle1!G20</f>
        <v>Mo</v>
      </c>
      <c r="G20" s="37">
        <f>Tabelle1!H20</f>
        <v>0</v>
      </c>
      <c r="H20" s="40"/>
      <c r="I20" s="36">
        <v>18</v>
      </c>
      <c r="J20" s="36" t="str">
        <f>Tabelle1!K20</f>
        <v>Mo</v>
      </c>
      <c r="K20" s="37">
        <f>Tabelle1!L20</f>
        <v>0</v>
      </c>
      <c r="L20" s="40"/>
      <c r="M20" s="36">
        <v>18</v>
      </c>
      <c r="N20" s="36" t="str">
        <f>Tabelle1!O20</f>
        <v>Do</v>
      </c>
      <c r="O20" s="37">
        <f>Tabelle1!P20</f>
        <v>0</v>
      </c>
      <c r="P20" s="40"/>
      <c r="Q20" s="36">
        <v>18</v>
      </c>
      <c r="R20" s="36" t="str">
        <f>Tabelle1!S20</f>
        <v>Sa</v>
      </c>
      <c r="S20" s="37">
        <f>Tabelle1!T20</f>
        <v>0</v>
      </c>
      <c r="T20" s="40"/>
      <c r="U20" s="36">
        <v>18</v>
      </c>
      <c r="V20" s="36" t="str">
        <f>Tabelle1!W20</f>
        <v>Di</v>
      </c>
      <c r="W20" s="37">
        <f>Tabelle1!X20</f>
        <v>0</v>
      </c>
      <c r="X20" s="40"/>
      <c r="Y20" s="24"/>
    </row>
    <row r="21" spans="1:25" s="25" customFormat="1" ht="16.5" customHeight="1">
      <c r="A21" s="36">
        <v>19</v>
      </c>
      <c r="B21" s="36" t="str">
        <f>Tabelle1!C21</f>
        <v>Sa</v>
      </c>
      <c r="C21" s="37">
        <f>Tabelle1!D21</f>
        <v>0</v>
      </c>
      <c r="D21" s="40"/>
      <c r="E21" s="36">
        <v>19</v>
      </c>
      <c r="F21" s="36" t="str">
        <f>Tabelle1!G21</f>
        <v>Di</v>
      </c>
      <c r="G21" s="37">
        <f>Tabelle1!H21</f>
        <v>0</v>
      </c>
      <c r="H21" s="40"/>
      <c r="I21" s="36">
        <v>19</v>
      </c>
      <c r="J21" s="36" t="str">
        <f>Tabelle1!K21</f>
        <v>Di</v>
      </c>
      <c r="K21" s="37">
        <f>Tabelle1!L21</f>
        <v>0</v>
      </c>
      <c r="L21" s="40"/>
      <c r="M21" s="36">
        <v>19</v>
      </c>
      <c r="N21" s="36" t="str">
        <f>Tabelle1!O21</f>
        <v>Fr</v>
      </c>
      <c r="O21" s="37" t="str">
        <f>Tabelle1!P21</f>
        <v>x</v>
      </c>
      <c r="P21" s="40" t="s">
        <v>38</v>
      </c>
      <c r="Q21" s="36">
        <v>19</v>
      </c>
      <c r="R21" s="36" t="str">
        <f>Tabelle1!S21</f>
        <v>So</v>
      </c>
      <c r="S21" s="37">
        <f>Tabelle1!T21</f>
        <v>0</v>
      </c>
      <c r="T21" s="40" t="s">
        <v>32</v>
      </c>
      <c r="U21" s="36">
        <v>19</v>
      </c>
      <c r="V21" s="36" t="str">
        <f>Tabelle1!W21</f>
        <v>Mi</v>
      </c>
      <c r="W21" s="37">
        <f>Tabelle1!X21</f>
        <v>0</v>
      </c>
      <c r="X21" s="39"/>
      <c r="Y21" s="24"/>
    </row>
    <row r="22" spans="1:25" s="25" customFormat="1" ht="16.5" customHeight="1">
      <c r="A22" s="36">
        <v>20</v>
      </c>
      <c r="B22" s="36" t="str">
        <f>Tabelle1!C22</f>
        <v>So</v>
      </c>
      <c r="C22" s="37">
        <f>Tabelle1!D22</f>
        <v>0</v>
      </c>
      <c r="D22" s="40" t="s">
        <v>29</v>
      </c>
      <c r="E22" s="36">
        <v>20</v>
      </c>
      <c r="F22" s="36" t="str">
        <f>Tabelle1!G22</f>
        <v>Mi</v>
      </c>
      <c r="G22" s="37">
        <f>Tabelle1!H22</f>
        <v>0</v>
      </c>
      <c r="H22" s="39"/>
      <c r="I22" s="36">
        <v>20</v>
      </c>
      <c r="J22" s="36" t="str">
        <f>Tabelle1!K22</f>
        <v>Mi</v>
      </c>
      <c r="K22" s="37">
        <f>Tabelle1!L22</f>
        <v>0</v>
      </c>
      <c r="L22" s="39"/>
      <c r="M22" s="36">
        <v>20</v>
      </c>
      <c r="N22" s="36" t="str">
        <f>Tabelle1!O22</f>
        <v>Sa</v>
      </c>
      <c r="O22" s="37">
        <f>Tabelle1!P22</f>
        <v>0</v>
      </c>
      <c r="P22" s="40"/>
      <c r="Q22" s="36">
        <v>20</v>
      </c>
      <c r="R22" s="36" t="str">
        <f>Tabelle1!S22</f>
        <v>Mo</v>
      </c>
      <c r="S22" s="37">
        <f>Tabelle1!T22</f>
        <v>0</v>
      </c>
      <c r="T22" s="40"/>
      <c r="U22" s="36">
        <v>20</v>
      </c>
      <c r="V22" s="36" t="str">
        <f>Tabelle1!W22</f>
        <v>Do</v>
      </c>
      <c r="W22" s="37" t="str">
        <f>Tabelle1!X22</f>
        <v>x</v>
      </c>
      <c r="X22" s="40" t="s">
        <v>30</v>
      </c>
      <c r="Y22" s="24"/>
    </row>
    <row r="23" spans="1:25" s="25" customFormat="1" ht="16.5" customHeight="1">
      <c r="A23" s="36">
        <v>21</v>
      </c>
      <c r="B23" s="36" t="str">
        <f>Tabelle1!C23</f>
        <v>Mo</v>
      </c>
      <c r="C23" s="37">
        <f>Tabelle1!D23</f>
        <v>0</v>
      </c>
      <c r="D23" s="40"/>
      <c r="E23" s="36">
        <v>21</v>
      </c>
      <c r="F23" s="36" t="str">
        <f>Tabelle1!G23</f>
        <v>Do</v>
      </c>
      <c r="G23" s="37">
        <f>Tabelle1!H23</f>
        <v>0</v>
      </c>
      <c r="H23" s="40"/>
      <c r="I23" s="36">
        <v>21</v>
      </c>
      <c r="J23" s="36" t="str">
        <f>Tabelle1!K23</f>
        <v>Do</v>
      </c>
      <c r="K23" s="37">
        <f>Tabelle1!L23</f>
        <v>0</v>
      </c>
      <c r="L23" s="40"/>
      <c r="M23" s="36">
        <v>21</v>
      </c>
      <c r="N23" s="36" t="str">
        <f>Tabelle1!O23</f>
        <v>So</v>
      </c>
      <c r="O23" s="37">
        <f>Tabelle1!P23</f>
        <v>0</v>
      </c>
      <c r="P23" s="40" t="s">
        <v>27</v>
      </c>
      <c r="Q23" s="36">
        <v>21</v>
      </c>
      <c r="R23" s="36" t="str">
        <f>Tabelle1!S23</f>
        <v>Di</v>
      </c>
      <c r="S23" s="37">
        <f>Tabelle1!T23</f>
        <v>0</v>
      </c>
      <c r="T23" s="40"/>
      <c r="U23" s="36">
        <v>21</v>
      </c>
      <c r="V23" s="36" t="str">
        <f>Tabelle1!W23</f>
        <v>Fr</v>
      </c>
      <c r="W23" s="37">
        <f>Tabelle1!X23</f>
        <v>0</v>
      </c>
      <c r="X23" s="40"/>
      <c r="Y23" s="24"/>
    </row>
    <row r="24" spans="1:25" s="25" customFormat="1" ht="16.5" customHeight="1">
      <c r="A24" s="36">
        <v>22</v>
      </c>
      <c r="B24" s="36" t="str">
        <f>Tabelle1!C24</f>
        <v>Di</v>
      </c>
      <c r="C24" s="37">
        <f>Tabelle1!D24</f>
        <v>0</v>
      </c>
      <c r="D24" s="40"/>
      <c r="E24" s="36">
        <v>22</v>
      </c>
      <c r="F24" s="36" t="str">
        <f>Tabelle1!G24</f>
        <v>Fr</v>
      </c>
      <c r="G24" s="37">
        <f>Tabelle1!H24</f>
        <v>0</v>
      </c>
      <c r="H24" s="40"/>
      <c r="I24" s="36">
        <v>22</v>
      </c>
      <c r="J24" s="36" t="str">
        <f>Tabelle1!K24</f>
        <v>Fr</v>
      </c>
      <c r="K24" s="37">
        <f>Tabelle1!L24</f>
        <v>0</v>
      </c>
      <c r="L24" s="40"/>
      <c r="M24" s="36">
        <v>22</v>
      </c>
      <c r="N24" s="36" t="str">
        <f>Tabelle1!O24</f>
        <v>Mo</v>
      </c>
      <c r="O24" s="37" t="str">
        <f>Tabelle1!P24</f>
        <v>x</v>
      </c>
      <c r="P24" s="44" t="s">
        <v>28</v>
      </c>
      <c r="Q24" s="36">
        <v>22</v>
      </c>
      <c r="R24" s="36" t="str">
        <f>Tabelle1!S24</f>
        <v>Mi</v>
      </c>
      <c r="S24" s="37">
        <f>Tabelle1!T24</f>
        <v>0</v>
      </c>
      <c r="T24" s="39"/>
      <c r="U24" s="36">
        <v>22</v>
      </c>
      <c r="V24" s="36" t="str">
        <f>Tabelle1!W24</f>
        <v>Sa</v>
      </c>
      <c r="W24" s="37">
        <f>Tabelle1!X24</f>
        <v>0</v>
      </c>
      <c r="X24" s="40"/>
      <c r="Y24" s="24"/>
    </row>
    <row r="25" spans="1:25" s="25" customFormat="1" ht="16.5" customHeight="1">
      <c r="A25" s="36">
        <v>23</v>
      </c>
      <c r="B25" s="36" t="str">
        <f>Tabelle1!C25</f>
        <v>Mi</v>
      </c>
      <c r="C25" s="37">
        <f>Tabelle1!D25</f>
        <v>0</v>
      </c>
      <c r="D25" s="39"/>
      <c r="E25" s="36">
        <v>23</v>
      </c>
      <c r="F25" s="36" t="str">
        <f>Tabelle1!G25</f>
        <v>Sa</v>
      </c>
      <c r="G25" s="37">
        <f>Tabelle1!H25</f>
        <v>0</v>
      </c>
      <c r="H25" s="40"/>
      <c r="I25" s="36">
        <v>23</v>
      </c>
      <c r="J25" s="36" t="str">
        <f>Tabelle1!K25</f>
        <v>Sa</v>
      </c>
      <c r="K25" s="37">
        <f>Tabelle1!L25</f>
        <v>0</v>
      </c>
      <c r="L25" s="40"/>
      <c r="M25" s="36">
        <v>23</v>
      </c>
      <c r="N25" s="36" t="str">
        <f>Tabelle1!O25</f>
        <v>Di</v>
      </c>
      <c r="O25" s="37">
        <f>Tabelle1!P25</f>
        <v>0</v>
      </c>
      <c r="P25" s="40"/>
      <c r="Q25" s="36">
        <v>23</v>
      </c>
      <c r="R25" s="36" t="str">
        <f>Tabelle1!S25</f>
        <v>Do</v>
      </c>
      <c r="S25" s="37">
        <f>Tabelle1!T25</f>
        <v>0</v>
      </c>
      <c r="T25" s="40"/>
      <c r="U25" s="36">
        <v>23</v>
      </c>
      <c r="V25" s="36" t="str">
        <f>Tabelle1!W25</f>
        <v>So</v>
      </c>
      <c r="W25" s="37">
        <f>Tabelle1!X25</f>
        <v>0</v>
      </c>
      <c r="X25" s="44" t="s">
        <v>31</v>
      </c>
      <c r="Y25" s="24"/>
    </row>
    <row r="26" spans="1:25" s="25" customFormat="1" ht="16.5" customHeight="1">
      <c r="A26" s="36">
        <v>24</v>
      </c>
      <c r="B26" s="36" t="str">
        <f>Tabelle1!C26</f>
        <v>Do</v>
      </c>
      <c r="C26" s="37">
        <f>Tabelle1!D26</f>
        <v>0</v>
      </c>
      <c r="D26" s="40"/>
      <c r="E26" s="36">
        <v>24</v>
      </c>
      <c r="F26" s="36" t="str">
        <f>Tabelle1!G26</f>
        <v>So</v>
      </c>
      <c r="G26" s="37">
        <f>Tabelle1!H26</f>
        <v>0</v>
      </c>
      <c r="H26" s="40" t="s">
        <v>34</v>
      </c>
      <c r="I26" s="36">
        <v>24</v>
      </c>
      <c r="J26" s="36" t="str">
        <f>Tabelle1!K26</f>
        <v>So</v>
      </c>
      <c r="K26" s="37">
        <f>Tabelle1!L26</f>
        <v>0</v>
      </c>
      <c r="L26" s="40" t="s">
        <v>29</v>
      </c>
      <c r="M26" s="36">
        <v>24</v>
      </c>
      <c r="N26" s="36" t="str">
        <f>Tabelle1!O26</f>
        <v>Mi</v>
      </c>
      <c r="O26" s="37">
        <f>Tabelle1!P26</f>
        <v>0</v>
      </c>
      <c r="P26" s="39"/>
      <c r="Q26" s="36">
        <v>24</v>
      </c>
      <c r="R26" s="36" t="str">
        <f>Tabelle1!S26</f>
        <v>Fr</v>
      </c>
      <c r="S26" s="37">
        <f>Tabelle1!T26</f>
        <v>0</v>
      </c>
      <c r="T26" s="40"/>
      <c r="U26" s="36">
        <v>24</v>
      </c>
      <c r="V26" s="36" t="str">
        <f>Tabelle1!W26</f>
        <v>Mo</v>
      </c>
      <c r="W26" s="37">
        <f>Tabelle1!X26</f>
        <v>0</v>
      </c>
      <c r="X26" s="40"/>
      <c r="Y26" s="24"/>
    </row>
    <row r="27" spans="1:25" s="25" customFormat="1" ht="16.5" customHeight="1">
      <c r="A27" s="36">
        <v>25</v>
      </c>
      <c r="B27" s="36" t="str">
        <f>Tabelle1!C27</f>
        <v>Fr</v>
      </c>
      <c r="C27" s="37">
        <f>Tabelle1!D27</f>
        <v>0</v>
      </c>
      <c r="D27" s="40"/>
      <c r="E27" s="36">
        <v>25</v>
      </c>
      <c r="F27" s="36" t="str">
        <f>Tabelle1!G27</f>
        <v>Mo</v>
      </c>
      <c r="G27" s="37">
        <f>Tabelle1!H27</f>
        <v>0</v>
      </c>
      <c r="H27" s="40"/>
      <c r="I27" s="36">
        <v>25</v>
      </c>
      <c r="J27" s="36" t="str">
        <f>Tabelle1!K27</f>
        <v>Mo</v>
      </c>
      <c r="K27" s="37">
        <f>Tabelle1!L27</f>
        <v>0</v>
      </c>
      <c r="L27" s="40"/>
      <c r="M27" s="36">
        <v>25</v>
      </c>
      <c r="N27" s="36" t="str">
        <f>Tabelle1!O27</f>
        <v>Do</v>
      </c>
      <c r="O27" s="37">
        <f>Tabelle1!P27</f>
        <v>0</v>
      </c>
      <c r="P27" s="39"/>
      <c r="Q27" s="36">
        <v>25</v>
      </c>
      <c r="R27" s="36" t="str">
        <f>Tabelle1!S27</f>
        <v>Sa</v>
      </c>
      <c r="S27" s="37">
        <f>Tabelle1!T27</f>
        <v>0</v>
      </c>
      <c r="T27" s="40"/>
      <c r="U27" s="36">
        <v>25</v>
      </c>
      <c r="V27" s="36" t="str">
        <f>Tabelle1!W27</f>
        <v>Di</v>
      </c>
      <c r="W27" s="37">
        <f>Tabelle1!X27</f>
        <v>0</v>
      </c>
      <c r="X27" s="40"/>
      <c r="Y27" s="24"/>
    </row>
    <row r="28" spans="1:25" s="25" customFormat="1" ht="16.5" customHeight="1">
      <c r="A28" s="36">
        <v>26</v>
      </c>
      <c r="B28" s="36" t="str">
        <f>Tabelle1!C28</f>
        <v>Sa</v>
      </c>
      <c r="C28" s="37">
        <f>Tabelle1!D28</f>
        <v>0</v>
      </c>
      <c r="D28" s="40"/>
      <c r="E28" s="36">
        <v>26</v>
      </c>
      <c r="F28" s="36" t="str">
        <f>Tabelle1!G28</f>
        <v>Di</v>
      </c>
      <c r="G28" s="37">
        <f>Tabelle1!H28</f>
        <v>0</v>
      </c>
      <c r="H28" s="40"/>
      <c r="I28" s="36">
        <v>26</v>
      </c>
      <c r="J28" s="36" t="str">
        <f>Tabelle1!K28</f>
        <v>Di</v>
      </c>
      <c r="K28" s="37">
        <f>Tabelle1!L28</f>
        <v>0</v>
      </c>
      <c r="L28" s="40"/>
      <c r="M28" s="36">
        <v>26</v>
      </c>
      <c r="N28" s="36" t="str">
        <f>Tabelle1!O28</f>
        <v>Fr</v>
      </c>
      <c r="O28" s="37">
        <f>Tabelle1!P28</f>
        <v>0</v>
      </c>
      <c r="P28" s="40"/>
      <c r="Q28" s="36">
        <v>26</v>
      </c>
      <c r="R28" s="36" t="str">
        <f>Tabelle1!S28</f>
        <v>So</v>
      </c>
      <c r="S28" s="37">
        <f>Tabelle1!T28</f>
        <v>0</v>
      </c>
      <c r="T28" s="40" t="s">
        <v>33</v>
      </c>
      <c r="U28" s="36">
        <v>26</v>
      </c>
      <c r="V28" s="36" t="str">
        <f>Tabelle1!W28</f>
        <v>Mi</v>
      </c>
      <c r="W28" s="37">
        <f>Tabelle1!X28</f>
        <v>0</v>
      </c>
      <c r="X28" s="39"/>
      <c r="Y28" s="24"/>
    </row>
    <row r="29" spans="1:25" s="25" customFormat="1" ht="16.5" customHeight="1">
      <c r="A29" s="36">
        <v>27</v>
      </c>
      <c r="B29" s="36" t="str">
        <f>Tabelle1!C29</f>
        <v>So</v>
      </c>
      <c r="C29" s="37">
        <f>Tabelle1!D29</f>
        <v>0</v>
      </c>
      <c r="D29" s="40" t="s">
        <v>30</v>
      </c>
      <c r="E29" s="36">
        <v>27</v>
      </c>
      <c r="F29" s="36" t="str">
        <f>Tabelle1!G29</f>
        <v>Mi</v>
      </c>
      <c r="G29" s="37">
        <f>Tabelle1!H29</f>
        <v>0</v>
      </c>
      <c r="H29" s="39"/>
      <c r="I29" s="36">
        <v>27</v>
      </c>
      <c r="J29" s="36" t="str">
        <f>Tabelle1!K29</f>
        <v>Mi</v>
      </c>
      <c r="K29" s="37">
        <f>Tabelle1!L29</f>
        <v>0</v>
      </c>
      <c r="L29" s="39"/>
      <c r="M29" s="36">
        <v>27</v>
      </c>
      <c r="N29" s="36" t="str">
        <f>Tabelle1!O29</f>
        <v>Sa</v>
      </c>
      <c r="O29" s="37">
        <f>Tabelle1!P29</f>
        <v>0</v>
      </c>
      <c r="P29" s="40"/>
      <c r="Q29" s="36">
        <v>27</v>
      </c>
      <c r="R29" s="36" t="str">
        <f>Tabelle1!S29</f>
        <v>Mo</v>
      </c>
      <c r="S29" s="37">
        <f>Tabelle1!T29</f>
        <v>0</v>
      </c>
      <c r="T29" s="40"/>
      <c r="U29" s="36">
        <v>27</v>
      </c>
      <c r="V29" s="36" t="str">
        <f>Tabelle1!W29</f>
        <v>Do</v>
      </c>
      <c r="W29" s="37">
        <f>Tabelle1!X29</f>
        <v>0</v>
      </c>
      <c r="X29" s="40"/>
      <c r="Y29" s="24"/>
    </row>
    <row r="30" spans="1:25" s="25" customFormat="1" ht="16.5" customHeight="1">
      <c r="A30" s="36">
        <v>28</v>
      </c>
      <c r="B30" s="36" t="str">
        <f>Tabelle1!C30</f>
        <v>Mo</v>
      </c>
      <c r="C30" s="37">
        <f>Tabelle1!D30</f>
        <v>0</v>
      </c>
      <c r="D30" s="40"/>
      <c r="E30" s="36">
        <v>28</v>
      </c>
      <c r="F30" s="36" t="str">
        <f>Tabelle1!G30</f>
        <v>Do</v>
      </c>
      <c r="G30" s="37">
        <f>Tabelle1!H30</f>
        <v>0</v>
      </c>
      <c r="H30" s="40"/>
      <c r="I30" s="36">
        <v>28</v>
      </c>
      <c r="J30" s="36" t="str">
        <f>Tabelle1!K30</f>
        <v>Do</v>
      </c>
      <c r="K30" s="37">
        <f>Tabelle1!L30</f>
        <v>0</v>
      </c>
      <c r="L30" s="40"/>
      <c r="M30" s="36">
        <v>28</v>
      </c>
      <c r="N30" s="36" t="str">
        <f>Tabelle1!O30</f>
        <v>So</v>
      </c>
      <c r="O30" s="37">
        <f>Tabelle1!P30</f>
        <v>0</v>
      </c>
      <c r="P30" s="40" t="s">
        <v>29</v>
      </c>
      <c r="Q30" s="36">
        <v>28</v>
      </c>
      <c r="R30" s="36" t="str">
        <f>Tabelle1!S30</f>
        <v>Di</v>
      </c>
      <c r="S30" s="37">
        <f>Tabelle1!T30</f>
        <v>0</v>
      </c>
      <c r="T30" s="40"/>
      <c r="U30" s="36">
        <v>28</v>
      </c>
      <c r="V30" s="36" t="str">
        <f>Tabelle1!W30</f>
        <v>Fr</v>
      </c>
      <c r="W30" s="37">
        <f>Tabelle1!X30</f>
        <v>0</v>
      </c>
      <c r="X30" s="40"/>
      <c r="Y30" s="24"/>
    </row>
    <row r="31" spans="1:25" s="25" customFormat="1" ht="16.5" customHeight="1">
      <c r="A31" s="36">
        <v>29</v>
      </c>
      <c r="B31" s="36" t="str">
        <f>Tabelle1!C31</f>
        <v>Di</v>
      </c>
      <c r="C31" s="37">
        <f>Tabelle1!D31</f>
        <v>0</v>
      </c>
      <c r="D31" s="40"/>
      <c r="E31" s="36" t="str">
        <f>IF(G31&gt;1,29,"")</f>
        <v/>
      </c>
      <c r="F31" s="36" t="str">
        <f>Tabelle1!G31</f>
        <v>Fr</v>
      </c>
      <c r="G31" s="37">
        <f>Tabelle1!H31</f>
        <v>0</v>
      </c>
      <c r="H31" s="40"/>
      <c r="I31" s="36">
        <v>29</v>
      </c>
      <c r="J31" s="36" t="str">
        <f>Tabelle1!K31</f>
        <v>Fr</v>
      </c>
      <c r="K31" s="37">
        <f>Tabelle1!L31</f>
        <v>0</v>
      </c>
      <c r="L31" s="40"/>
      <c r="M31" s="36">
        <v>29</v>
      </c>
      <c r="N31" s="36" t="str">
        <f>Tabelle1!O31</f>
        <v>Mo</v>
      </c>
      <c r="O31" s="37">
        <f>Tabelle1!P31</f>
        <v>0</v>
      </c>
      <c r="P31" s="40"/>
      <c r="Q31" s="36">
        <v>29</v>
      </c>
      <c r="R31" s="36" t="str">
        <f>Tabelle1!S31</f>
        <v>Mi</v>
      </c>
      <c r="S31" s="37">
        <f>Tabelle1!T31</f>
        <v>0</v>
      </c>
      <c r="T31" s="39"/>
      <c r="U31" s="36">
        <v>29</v>
      </c>
      <c r="V31" s="36" t="str">
        <f>Tabelle1!W31</f>
        <v>Sa</v>
      </c>
      <c r="W31" s="37">
        <f>Tabelle1!X31</f>
        <v>0</v>
      </c>
      <c r="X31" s="40"/>
      <c r="Y31" s="24"/>
    </row>
    <row r="32" spans="1:25" s="25" customFormat="1" ht="16.5" customHeight="1">
      <c r="A32" s="36">
        <v>30</v>
      </c>
      <c r="B32" s="36" t="str">
        <f>Tabelle1!C32</f>
        <v>Mi</v>
      </c>
      <c r="C32" s="37">
        <f>Tabelle1!D32</f>
        <v>0</v>
      </c>
      <c r="D32" s="39"/>
      <c r="E32" s="36"/>
      <c r="F32" s="36"/>
      <c r="G32" s="37"/>
      <c r="H32" s="40"/>
      <c r="I32" s="36">
        <v>30</v>
      </c>
      <c r="J32" s="36" t="str">
        <f>Tabelle1!K32</f>
        <v>Sa</v>
      </c>
      <c r="K32" s="37">
        <f>Tabelle1!L32</f>
        <v>0</v>
      </c>
      <c r="L32" s="40"/>
      <c r="M32" s="36">
        <v>30</v>
      </c>
      <c r="N32" s="36" t="str">
        <f>Tabelle1!O32</f>
        <v>Di</v>
      </c>
      <c r="O32" s="37">
        <f>Tabelle1!P32</f>
        <v>0</v>
      </c>
      <c r="P32" s="39"/>
      <c r="Q32" s="36">
        <v>30</v>
      </c>
      <c r="R32" s="36" t="str">
        <f>Tabelle1!S32</f>
        <v>Do</v>
      </c>
      <c r="S32" s="37" t="str">
        <f>Tabelle1!T32</f>
        <v>x</v>
      </c>
      <c r="T32" s="40" t="s">
        <v>34</v>
      </c>
      <c r="U32" s="36">
        <v>30</v>
      </c>
      <c r="V32" s="36" t="str">
        <f>Tabelle1!W32</f>
        <v>So</v>
      </c>
      <c r="W32" s="37">
        <f>Tabelle1!X32</f>
        <v>0</v>
      </c>
      <c r="X32" s="40" t="s">
        <v>32</v>
      </c>
      <c r="Y32" s="24"/>
    </row>
    <row r="33" spans="1:25" s="25" customFormat="1" ht="16.5" customHeight="1">
      <c r="A33" s="36">
        <v>31</v>
      </c>
      <c r="B33" s="36" t="str">
        <f>Tabelle1!C33</f>
        <v>Do</v>
      </c>
      <c r="C33" s="37">
        <f>Tabelle1!D33</f>
        <v>0</v>
      </c>
      <c r="D33" s="40"/>
      <c r="E33" s="36"/>
      <c r="F33" s="36"/>
      <c r="G33" s="37"/>
      <c r="H33" s="40"/>
      <c r="I33" s="36">
        <v>31</v>
      </c>
      <c r="J33" s="36" t="str">
        <f>Tabelle1!K33</f>
        <v>So</v>
      </c>
      <c r="K33" s="37">
        <f>Tabelle1!L33</f>
        <v>0</v>
      </c>
      <c r="L33" s="40" t="s">
        <v>37</v>
      </c>
      <c r="M33" s="36"/>
      <c r="N33" s="36"/>
      <c r="O33" s="37"/>
      <c r="P33" s="40"/>
      <c r="Q33" s="36">
        <v>31</v>
      </c>
      <c r="R33" s="36" t="str">
        <f>Tabelle1!S33</f>
        <v>Fr</v>
      </c>
      <c r="S33" s="37">
        <f>Tabelle1!T33</f>
        <v>0</v>
      </c>
      <c r="T33" s="40"/>
      <c r="U33" s="36"/>
      <c r="V33" s="36"/>
      <c r="W33" s="37"/>
      <c r="X33" s="40"/>
      <c r="Y33" s="24"/>
    </row>
    <row r="34" spans="1:25" s="28" customFormat="1" ht="15">
      <c r="A34" s="26"/>
      <c r="B34" s="33"/>
      <c r="C34" s="26"/>
      <c r="D34" s="41" t="s">
        <v>39</v>
      </c>
      <c r="E34" s="26"/>
      <c r="F34" s="33"/>
      <c r="G34" s="26"/>
      <c r="H34" s="27"/>
      <c r="I34" s="26"/>
      <c r="J34" s="33"/>
      <c r="K34" s="26"/>
      <c r="L34" s="26"/>
      <c r="M34" s="26"/>
      <c r="N34" s="33"/>
      <c r="O34" s="26"/>
      <c r="P34" s="26"/>
      <c r="Q34" s="26"/>
      <c r="R34" s="33"/>
      <c r="S34" s="26"/>
      <c r="T34" s="26"/>
      <c r="U34" s="26"/>
      <c r="V34" s="33"/>
      <c r="W34" s="26"/>
      <c r="X34" s="26"/>
    </row>
    <row r="35" spans="1:25">
      <c r="A35" s="29"/>
      <c r="B35" s="33"/>
      <c r="C35" s="29"/>
      <c r="D35" s="29"/>
      <c r="E35" s="29"/>
      <c r="F35" s="33"/>
      <c r="G35" s="29"/>
      <c r="H35" s="29"/>
      <c r="I35" s="29"/>
      <c r="J35" s="33"/>
      <c r="K35" s="29"/>
      <c r="L35" s="29"/>
      <c r="M35" s="29"/>
      <c r="N35" s="33"/>
      <c r="O35" s="29"/>
      <c r="P35" s="29"/>
      <c r="Q35" s="29"/>
      <c r="R35" s="33"/>
      <c r="S35" s="29"/>
      <c r="T35" s="29"/>
      <c r="U35" s="29"/>
      <c r="V35" s="33"/>
      <c r="W35" s="29"/>
      <c r="X35" s="29"/>
    </row>
    <row r="36" spans="1:25">
      <c r="A36" s="28"/>
      <c r="Y36" s="1"/>
    </row>
    <row r="37" spans="1:25">
      <c r="A37" s="28"/>
      <c r="Y37" s="1"/>
    </row>
    <row r="38" spans="1:25">
      <c r="A38" s="28"/>
      <c r="Y38" s="1"/>
    </row>
    <row r="39" spans="1:25">
      <c r="A39" s="28"/>
      <c r="Y39" s="1"/>
    </row>
    <row r="40" spans="1:25">
      <c r="A40" s="28"/>
      <c r="Y40" s="1"/>
    </row>
    <row r="41" spans="1:25">
      <c r="A41" s="28"/>
      <c r="Y41" s="1"/>
    </row>
    <row r="42" spans="1:25">
      <c r="A42" s="28"/>
      <c r="Y42" s="1"/>
    </row>
    <row r="43" spans="1:25">
      <c r="A43" s="28"/>
      <c r="Y43" s="1"/>
    </row>
    <row r="44" spans="1:25">
      <c r="A44" s="28"/>
      <c r="L44" s="30"/>
      <c r="M44" s="30"/>
      <c r="N44" s="35"/>
      <c r="O44" s="30"/>
      <c r="P44" s="30"/>
      <c r="Q44" s="30"/>
      <c r="R44" s="35"/>
      <c r="Y44" s="1"/>
    </row>
    <row r="45" spans="1:25">
      <c r="A45" s="28"/>
      <c r="Y45" s="1"/>
    </row>
    <row r="46" spans="1:25">
      <c r="A46" s="28"/>
      <c r="Y46" s="1"/>
    </row>
    <row r="47" spans="1:25">
      <c r="A47" s="28"/>
      <c r="Y47" s="1"/>
    </row>
    <row r="48" spans="1:25">
      <c r="A48" s="28"/>
      <c r="Y48" s="1"/>
    </row>
    <row r="49" spans="1:25">
      <c r="A49" s="28"/>
      <c r="Y49" s="1"/>
    </row>
    <row r="50" spans="1:25">
      <c r="A50" s="28"/>
      <c r="Y50" s="1"/>
    </row>
    <row r="51" spans="1:25">
      <c r="A51" s="28"/>
      <c r="Y51" s="1"/>
    </row>
    <row r="52" spans="1:25">
      <c r="A52" s="28"/>
      <c r="Y52" s="1"/>
    </row>
    <row r="53" spans="1:25">
      <c r="A53" s="28"/>
      <c r="Y53" s="1"/>
    </row>
    <row r="54" spans="1:25">
      <c r="A54" s="28"/>
      <c r="Y54" s="1"/>
    </row>
    <row r="55" spans="1:25">
      <c r="A55" s="28"/>
      <c r="Y55" s="1"/>
    </row>
    <row r="56" spans="1:25">
      <c r="A56" s="28"/>
      <c r="Y56" s="1"/>
    </row>
    <row r="57" spans="1:25">
      <c r="A57" s="28"/>
      <c r="Y57" s="1"/>
    </row>
    <row r="58" spans="1:25">
      <c r="A58" s="28"/>
      <c r="Y58" s="1"/>
    </row>
    <row r="59" spans="1:25">
      <c r="A59" s="28"/>
      <c r="Y59" s="1"/>
    </row>
    <row r="60" spans="1:25">
      <c r="A60" s="28"/>
      <c r="Y60" s="1"/>
    </row>
    <row r="61" spans="1:25">
      <c r="A61" s="28"/>
      <c r="Y61" s="1"/>
    </row>
    <row r="62" spans="1:25">
      <c r="A62" s="28"/>
      <c r="Y62" s="1"/>
    </row>
    <row r="63" spans="1:25">
      <c r="A63" s="28"/>
      <c r="Y63" s="1"/>
    </row>
    <row r="64" spans="1:25">
      <c r="A64" s="28"/>
      <c r="Y64" s="1"/>
    </row>
    <row r="65" spans="1:25">
      <c r="A65" s="28"/>
      <c r="Y65" s="1"/>
    </row>
    <row r="66" spans="1:25">
      <c r="A66" s="28"/>
      <c r="Y66" s="1"/>
    </row>
    <row r="67" spans="1:25">
      <c r="A67" s="28"/>
      <c r="Y67" s="1"/>
    </row>
    <row r="68" spans="1:25">
      <c r="A68" s="28"/>
      <c r="Y68" s="1"/>
    </row>
    <row r="69" spans="1:25">
      <c r="A69" s="28"/>
      <c r="Y69" s="1"/>
    </row>
    <row r="70" spans="1:25">
      <c r="A70" s="28"/>
      <c r="Y70" s="1"/>
    </row>
    <row r="71" spans="1:25">
      <c r="A71" s="28"/>
      <c r="Y71" s="1"/>
    </row>
    <row r="72" spans="1:25">
      <c r="A72" s="28"/>
      <c r="Y72" s="1"/>
    </row>
    <row r="73" spans="1:25">
      <c r="A73" s="28"/>
      <c r="Y73" s="1"/>
    </row>
    <row r="74" spans="1:25">
      <c r="A74" s="28"/>
      <c r="Y74" s="1"/>
    </row>
    <row r="75" spans="1:25">
      <c r="A75" s="28"/>
      <c r="Y75" s="1"/>
    </row>
    <row r="76" spans="1:25">
      <c r="A76" s="28"/>
      <c r="Y76" s="1"/>
    </row>
    <row r="77" spans="1:25">
      <c r="A77" s="28"/>
      <c r="Y77" s="1"/>
    </row>
    <row r="78" spans="1:25">
      <c r="A78" s="28"/>
      <c r="Y78" s="1"/>
    </row>
    <row r="79" spans="1:25">
      <c r="A79" s="28"/>
      <c r="Y79" s="1"/>
    </row>
    <row r="80" spans="1:25">
      <c r="A80" s="28"/>
      <c r="Y80" s="1"/>
    </row>
    <row r="81" spans="1:25">
      <c r="A81" s="28"/>
      <c r="Y81" s="1"/>
    </row>
    <row r="82" spans="1:25">
      <c r="A82" s="28"/>
      <c r="Y82" s="1"/>
    </row>
    <row r="83" spans="1:25">
      <c r="A83" s="28"/>
      <c r="Y83" s="1"/>
    </row>
    <row r="84" spans="1:25">
      <c r="A84" s="28"/>
      <c r="Y84" s="1"/>
    </row>
    <row r="85" spans="1:25">
      <c r="A85" s="28"/>
      <c r="Y85" s="1"/>
    </row>
    <row r="86" spans="1:25">
      <c r="A86" s="28"/>
      <c r="Y86" s="1"/>
    </row>
    <row r="87" spans="1:25">
      <c r="A87" s="28"/>
      <c r="Y87" s="1"/>
    </row>
    <row r="88" spans="1:25">
      <c r="A88" s="28"/>
      <c r="Y88" s="1"/>
    </row>
    <row r="89" spans="1:25">
      <c r="A89" s="28"/>
      <c r="Y89" s="1"/>
    </row>
    <row r="90" spans="1:25">
      <c r="A90" s="28"/>
      <c r="Y90" s="1"/>
    </row>
    <row r="91" spans="1:25">
      <c r="A91" s="28"/>
      <c r="Y91" s="1"/>
    </row>
    <row r="92" spans="1:25">
      <c r="A92" s="28"/>
      <c r="Y92" s="1"/>
    </row>
    <row r="93" spans="1:25">
      <c r="A93" s="28"/>
      <c r="Y93" s="1"/>
    </row>
    <row r="94" spans="1:25">
      <c r="A94" s="28"/>
      <c r="Y94" s="1"/>
    </row>
    <row r="95" spans="1:25">
      <c r="A95" s="28"/>
      <c r="Y95" s="1"/>
    </row>
    <row r="96" spans="1:25">
      <c r="A96" s="28"/>
      <c r="Y96" s="1"/>
    </row>
    <row r="97" spans="1:25">
      <c r="A97" s="28"/>
      <c r="Y97" s="1"/>
    </row>
    <row r="98" spans="1:25">
      <c r="A98" s="28"/>
      <c r="Y98" s="1"/>
    </row>
    <row r="99" spans="1:25">
      <c r="A99" s="28"/>
      <c r="Y99" s="1"/>
    </row>
    <row r="100" spans="1:25">
      <c r="A100" s="28"/>
      <c r="Y100" s="1"/>
    </row>
    <row r="101" spans="1:25">
      <c r="A101" s="28"/>
      <c r="Y101" s="1"/>
    </row>
    <row r="102" spans="1:25">
      <c r="A102" s="28"/>
      <c r="Y102" s="1"/>
    </row>
    <row r="103" spans="1:25">
      <c r="A103" s="28"/>
      <c r="Y103" s="1"/>
    </row>
    <row r="104" spans="1:25">
      <c r="A104" s="28"/>
      <c r="Y104" s="1"/>
    </row>
    <row r="105" spans="1:25">
      <c r="A105" s="28"/>
      <c r="Y105" s="1"/>
    </row>
    <row r="106" spans="1:25">
      <c r="A106" s="28"/>
      <c r="Y106" s="1"/>
    </row>
    <row r="107" spans="1:25">
      <c r="A107" s="28"/>
      <c r="Y107" s="1"/>
    </row>
    <row r="108" spans="1:25">
      <c r="A108" s="28"/>
      <c r="Y108" s="1"/>
    </row>
    <row r="109" spans="1:25">
      <c r="A109" s="28"/>
      <c r="Y109" s="1"/>
    </row>
    <row r="110" spans="1:25">
      <c r="A110" s="28"/>
      <c r="Y110" s="1"/>
    </row>
    <row r="111" spans="1:25">
      <c r="A111" s="28"/>
      <c r="Y111" s="1"/>
    </row>
    <row r="112" spans="1:25">
      <c r="A112" s="28"/>
      <c r="Y112" s="1"/>
    </row>
    <row r="113" spans="1:25">
      <c r="A113" s="28"/>
      <c r="Y113" s="1"/>
    </row>
    <row r="114" spans="1:25">
      <c r="A114" s="28"/>
      <c r="Y114" s="1"/>
    </row>
    <row r="115" spans="1:25">
      <c r="A115" s="28"/>
      <c r="Y115" s="1"/>
    </row>
    <row r="116" spans="1:25">
      <c r="A116" s="28"/>
      <c r="Y116" s="1"/>
    </row>
    <row r="117" spans="1:25">
      <c r="A117" s="28"/>
      <c r="Y117" s="1"/>
    </row>
  </sheetData>
  <mergeCells count="7">
    <mergeCell ref="Q2:T2"/>
    <mergeCell ref="U2:X2"/>
    <mergeCell ref="A1:X1"/>
    <mergeCell ref="A2:D2"/>
    <mergeCell ref="E2:H2"/>
    <mergeCell ref="I2:L2"/>
    <mergeCell ref="M2:P2"/>
  </mergeCells>
  <phoneticPr fontId="3" type="noConversion"/>
  <conditionalFormatting sqref="A3:A33 E3:E31 I3:I33 M3:M32 Q3:Q33 U3:U32">
    <cfRule type="expression" dxfId="33" priority="1" stopIfTrue="1">
      <formula>B3="So"</formula>
    </cfRule>
    <cfRule type="expression" dxfId="32" priority="2" stopIfTrue="1">
      <formula>C3="x"</formula>
    </cfRule>
  </conditionalFormatting>
  <conditionalFormatting sqref="D3:D33 H3:H31 L3:L33 P3:P32 T3:T33 X3:X32">
    <cfRule type="expression" dxfId="31" priority="3" stopIfTrue="1">
      <formula>B3="So"</formula>
    </cfRule>
    <cfRule type="expression" dxfId="30" priority="4" stopIfTrue="1">
      <formula>C3="x"</formula>
    </cfRule>
  </conditionalFormatting>
  <conditionalFormatting sqref="C3:C33">
    <cfRule type="expression" dxfId="29" priority="5" stopIfTrue="1">
      <formula>C3="So"</formula>
    </cfRule>
    <cfRule type="expression" dxfId="28" priority="6" stopIfTrue="1">
      <formula>#REF!="x"</formula>
    </cfRule>
    <cfRule type="expression" dxfId="27" priority="7" stopIfTrue="1">
      <formula>C3="Sa"</formula>
    </cfRule>
  </conditionalFormatting>
  <conditionalFormatting sqref="G3:G31">
    <cfRule type="expression" dxfId="26" priority="8" stopIfTrue="1">
      <formula>G3="So"</formula>
    </cfRule>
    <cfRule type="expression" dxfId="25" priority="9" stopIfTrue="1">
      <formula>#REF!="x"</formula>
    </cfRule>
    <cfRule type="expression" dxfId="24" priority="10" stopIfTrue="1">
      <formula>G3="Sa"</formula>
    </cfRule>
  </conditionalFormatting>
  <conditionalFormatting sqref="K3:K33">
    <cfRule type="expression" dxfId="23" priority="11" stopIfTrue="1">
      <formula>K3="So"</formula>
    </cfRule>
    <cfRule type="expression" dxfId="22" priority="12" stopIfTrue="1">
      <formula>#REF!="x"</formula>
    </cfRule>
    <cfRule type="expression" dxfId="21" priority="13" stopIfTrue="1">
      <formula>K3="Sa"</formula>
    </cfRule>
  </conditionalFormatting>
  <conditionalFormatting sqref="O3:O32">
    <cfRule type="expression" dxfId="20" priority="14" stopIfTrue="1">
      <formula>O3="So"</formula>
    </cfRule>
    <cfRule type="expression" dxfId="19" priority="15" stopIfTrue="1">
      <formula>#REF!="x"</formula>
    </cfRule>
    <cfRule type="expression" dxfId="18" priority="16" stopIfTrue="1">
      <formula>O3="Sa"</formula>
    </cfRule>
  </conditionalFormatting>
  <conditionalFormatting sqref="S3:S33">
    <cfRule type="expression" dxfId="17" priority="17" stopIfTrue="1">
      <formula>S3="So"</formula>
    </cfRule>
    <cfRule type="expression" dxfId="16" priority="18" stopIfTrue="1">
      <formula>#REF!="x"</formula>
    </cfRule>
    <cfRule type="expression" dxfId="15" priority="19" stopIfTrue="1">
      <formula>S3="Sa"</formula>
    </cfRule>
  </conditionalFormatting>
  <conditionalFormatting sqref="W3:W32">
    <cfRule type="expression" dxfId="14" priority="20" stopIfTrue="1">
      <formula>W3="So"</formula>
    </cfRule>
    <cfRule type="expression" dxfId="13" priority="21" stopIfTrue="1">
      <formula>#REF!="x"</formula>
    </cfRule>
    <cfRule type="expression" dxfId="12" priority="22" stopIfTrue="1">
      <formula>W3="Sa"</formula>
    </cfRule>
  </conditionalFormatting>
  <pageMargins left="0" right="0" top="0.19685039370078741" bottom="0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5"/>
  <sheetViews>
    <sheetView zoomScaleNormal="100" workbookViewId="0">
      <selection activeCell="D7" sqref="D7"/>
    </sheetView>
  </sheetViews>
  <sheetFormatPr baseColWidth="10" defaultRowHeight="12.75"/>
  <cols>
    <col min="1" max="1" width="2.7109375" style="1" customWidth="1"/>
    <col min="2" max="2" width="2.85546875" style="1" customWidth="1"/>
    <col min="3" max="3" width="4.42578125" style="1" hidden="1" customWidth="1"/>
    <col min="4" max="4" width="19" style="1" customWidth="1"/>
    <col min="5" max="5" width="2.7109375" style="1" customWidth="1"/>
    <col min="6" max="6" width="2.85546875" style="1" customWidth="1"/>
    <col min="7" max="7" width="4.42578125" style="1" hidden="1" customWidth="1"/>
    <col min="8" max="8" width="19" style="1" customWidth="1"/>
    <col min="9" max="9" width="2.7109375" style="1" customWidth="1"/>
    <col min="10" max="10" width="2.85546875" style="1" customWidth="1"/>
    <col min="11" max="11" width="4.42578125" style="1" hidden="1" customWidth="1"/>
    <col min="12" max="12" width="19" style="1" customWidth="1"/>
    <col min="13" max="13" width="2.7109375" style="1" customWidth="1"/>
    <col min="14" max="14" width="2.85546875" style="1" customWidth="1"/>
    <col min="15" max="15" width="4.42578125" style="1" hidden="1" customWidth="1"/>
    <col min="16" max="16" width="19" style="1" customWidth="1"/>
    <col min="17" max="17" width="2.7109375" style="1" customWidth="1"/>
    <col min="18" max="18" width="2.85546875" style="1" customWidth="1"/>
    <col min="19" max="19" width="4.42578125" style="1" hidden="1" customWidth="1"/>
    <col min="20" max="20" width="19" style="1" customWidth="1"/>
    <col min="21" max="21" width="2.7109375" style="1" customWidth="1"/>
    <col min="22" max="22" width="2.85546875" style="1" customWidth="1"/>
    <col min="23" max="23" width="4.42578125" style="1" hidden="1" customWidth="1"/>
    <col min="24" max="24" width="19" style="1" customWidth="1"/>
    <col min="25" max="25" width="1.28515625" style="1" customWidth="1"/>
    <col min="26" max="16384" width="11.42578125" style="1"/>
  </cols>
  <sheetData>
    <row r="1" spans="1:24" ht="24.95" customHeight="1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6.5" customHeight="1">
      <c r="A2" s="45" t="s">
        <v>7</v>
      </c>
      <c r="B2" s="46"/>
      <c r="C2" s="46"/>
      <c r="D2" s="47"/>
      <c r="E2" s="45" t="s">
        <v>8</v>
      </c>
      <c r="F2" s="46"/>
      <c r="G2" s="46"/>
      <c r="H2" s="47"/>
      <c r="I2" s="45" t="s">
        <v>9</v>
      </c>
      <c r="J2" s="46"/>
      <c r="K2" s="46"/>
      <c r="L2" s="47"/>
      <c r="M2" s="45" t="s">
        <v>10</v>
      </c>
      <c r="N2" s="46"/>
      <c r="O2" s="46"/>
      <c r="P2" s="46"/>
      <c r="Q2" s="45" t="s">
        <v>11</v>
      </c>
      <c r="R2" s="46"/>
      <c r="S2" s="46"/>
      <c r="T2" s="47"/>
      <c r="U2" s="45" t="s">
        <v>12</v>
      </c>
      <c r="V2" s="46"/>
      <c r="W2" s="46"/>
      <c r="X2" s="47"/>
    </row>
    <row r="3" spans="1:24" ht="16.5" customHeight="1">
      <c r="A3" s="38">
        <v>1</v>
      </c>
      <c r="B3" s="38" t="str">
        <f>Tabelle1!AA3</f>
        <v>Mo</v>
      </c>
      <c r="C3" s="31">
        <f>Tabelle1!AB3</f>
        <v>0</v>
      </c>
      <c r="D3" s="40"/>
      <c r="E3" s="38">
        <v>1</v>
      </c>
      <c r="F3" s="38" t="str">
        <f>Tabelle1!AE3</f>
        <v>Do</v>
      </c>
      <c r="G3" s="31">
        <f>Tabelle1!AF3</f>
        <v>0</v>
      </c>
      <c r="H3" s="40"/>
      <c r="I3" s="38">
        <v>1</v>
      </c>
      <c r="J3" s="38" t="str">
        <f>Tabelle1!AI3</f>
        <v>So</v>
      </c>
      <c r="K3" s="31">
        <f>Tabelle1!AJ3</f>
        <v>0</v>
      </c>
      <c r="L3" s="40"/>
      <c r="M3" s="38">
        <v>1</v>
      </c>
      <c r="N3" s="38" t="str">
        <f>Tabelle1!AM3</f>
        <v>Di</v>
      </c>
      <c r="O3" s="31">
        <f>Tabelle1!AN3</f>
        <v>0</v>
      </c>
      <c r="P3" s="40"/>
      <c r="Q3" s="38">
        <v>1</v>
      </c>
      <c r="R3" s="38" t="str">
        <f>Tabelle1!AQ3</f>
        <v>Fr</v>
      </c>
      <c r="S3" s="31" t="str">
        <f>Tabelle1!AR3</f>
        <v>x</v>
      </c>
      <c r="T3" s="40"/>
      <c r="U3" s="38">
        <v>1</v>
      </c>
      <c r="V3" s="38" t="str">
        <f>Tabelle1!AU3</f>
        <v>So</v>
      </c>
      <c r="W3" s="31">
        <f>Tabelle1!AV3</f>
        <v>0</v>
      </c>
      <c r="X3" s="40"/>
    </row>
    <row r="4" spans="1:24" ht="16.5" customHeight="1">
      <c r="A4" s="38">
        <v>2</v>
      </c>
      <c r="B4" s="38" t="str">
        <f>Tabelle1!AA4</f>
        <v>Di</v>
      </c>
      <c r="C4" s="31">
        <f>Tabelle1!AB4</f>
        <v>0</v>
      </c>
      <c r="D4" s="40"/>
      <c r="E4" s="38">
        <v>2</v>
      </c>
      <c r="F4" s="38" t="str">
        <f>Tabelle1!AE4</f>
        <v>Fr</v>
      </c>
      <c r="G4" s="31">
        <f>Tabelle1!AF4</f>
        <v>0</v>
      </c>
      <c r="H4" s="40"/>
      <c r="I4" s="38">
        <v>2</v>
      </c>
      <c r="J4" s="38" t="str">
        <f>Tabelle1!AI4</f>
        <v>Mo</v>
      </c>
      <c r="K4" s="31">
        <f>Tabelle1!AJ4</f>
        <v>0</v>
      </c>
      <c r="L4" s="40"/>
      <c r="M4" s="38">
        <v>2</v>
      </c>
      <c r="N4" s="38" t="str">
        <f>Tabelle1!AM4</f>
        <v>Mi</v>
      </c>
      <c r="O4" s="31">
        <f>Tabelle1!AN4</f>
        <v>0</v>
      </c>
      <c r="P4" s="40"/>
      <c r="Q4" s="38">
        <v>2</v>
      </c>
      <c r="R4" s="38" t="str">
        <f>Tabelle1!AQ4</f>
        <v>Sa</v>
      </c>
      <c r="S4" s="31">
        <f>Tabelle1!AR4</f>
        <v>0</v>
      </c>
      <c r="T4" s="40"/>
      <c r="U4" s="38">
        <v>2</v>
      </c>
      <c r="V4" s="38" t="str">
        <f>Tabelle1!AU4</f>
        <v>Mo</v>
      </c>
      <c r="W4" s="31">
        <f>Tabelle1!AV4</f>
        <v>0</v>
      </c>
      <c r="X4" s="40"/>
    </row>
    <row r="5" spans="1:24" ht="16.5" customHeight="1">
      <c r="A5" s="38">
        <v>3</v>
      </c>
      <c r="B5" s="38" t="str">
        <f>Tabelle1!AA5</f>
        <v>Mi</v>
      </c>
      <c r="C5" s="31">
        <f>Tabelle1!AB5</f>
        <v>0</v>
      </c>
      <c r="D5" s="40"/>
      <c r="E5" s="38">
        <v>3</v>
      </c>
      <c r="F5" s="38" t="str">
        <f>Tabelle1!AE5</f>
        <v>Sa</v>
      </c>
      <c r="G5" s="31">
        <f>Tabelle1!AF5</f>
        <v>0</v>
      </c>
      <c r="H5" s="40"/>
      <c r="I5" s="38">
        <v>3</v>
      </c>
      <c r="J5" s="38" t="str">
        <f>Tabelle1!AI5</f>
        <v>Di</v>
      </c>
      <c r="K5" s="31">
        <f>Tabelle1!AJ5</f>
        <v>0</v>
      </c>
      <c r="L5" s="40"/>
      <c r="M5" s="38">
        <v>3</v>
      </c>
      <c r="N5" s="38" t="str">
        <f>Tabelle1!AM5</f>
        <v>Do</v>
      </c>
      <c r="O5" s="31" t="str">
        <f>Tabelle1!AN5</f>
        <v>x</v>
      </c>
      <c r="P5" s="40"/>
      <c r="Q5" s="38">
        <v>3</v>
      </c>
      <c r="R5" s="38" t="str">
        <f>Tabelle1!AQ5</f>
        <v>So</v>
      </c>
      <c r="S5" s="31">
        <f>Tabelle1!AR5</f>
        <v>0</v>
      </c>
      <c r="T5" s="40"/>
      <c r="U5" s="38">
        <v>3</v>
      </c>
      <c r="V5" s="38" t="str">
        <f>Tabelle1!AU5</f>
        <v>Di</v>
      </c>
      <c r="W5" s="31">
        <f>Tabelle1!AV5</f>
        <v>0</v>
      </c>
      <c r="X5" s="40"/>
    </row>
    <row r="6" spans="1:24" ht="16.5" customHeight="1">
      <c r="A6" s="38">
        <v>4</v>
      </c>
      <c r="B6" s="38" t="str">
        <f>Tabelle1!AA6</f>
        <v>Do</v>
      </c>
      <c r="C6" s="31">
        <f>Tabelle1!AB6</f>
        <v>0</v>
      </c>
      <c r="D6" s="40"/>
      <c r="E6" s="38">
        <v>4</v>
      </c>
      <c r="F6" s="38" t="str">
        <f>Tabelle1!AE6</f>
        <v>So</v>
      </c>
      <c r="G6" s="31">
        <f>Tabelle1!AF6</f>
        <v>0</v>
      </c>
      <c r="H6" s="40"/>
      <c r="I6" s="38">
        <v>4</v>
      </c>
      <c r="J6" s="38" t="str">
        <f>Tabelle1!AI6</f>
        <v>Mi</v>
      </c>
      <c r="K6" s="31">
        <f>Tabelle1!AJ6</f>
        <v>0</v>
      </c>
      <c r="L6" s="40"/>
      <c r="M6" s="38">
        <v>4</v>
      </c>
      <c r="N6" s="38" t="str">
        <f>Tabelle1!AM6</f>
        <v>Fr</v>
      </c>
      <c r="O6" s="31">
        <f>Tabelle1!AN6</f>
        <v>0</v>
      </c>
      <c r="P6" s="40"/>
      <c r="Q6" s="38">
        <v>4</v>
      </c>
      <c r="R6" s="38" t="str">
        <f>Tabelle1!AQ6</f>
        <v>Mo</v>
      </c>
      <c r="S6" s="31">
        <f>Tabelle1!AR6</f>
        <v>0</v>
      </c>
      <c r="T6" s="40"/>
      <c r="U6" s="38">
        <v>4</v>
      </c>
      <c r="V6" s="38" t="str">
        <f>Tabelle1!AU6</f>
        <v>Mi</v>
      </c>
      <c r="W6" s="31">
        <f>Tabelle1!AV6</f>
        <v>0</v>
      </c>
      <c r="X6" s="40"/>
    </row>
    <row r="7" spans="1:24" ht="16.5" customHeight="1">
      <c r="A7" s="38">
        <v>5</v>
      </c>
      <c r="B7" s="38" t="str">
        <f>Tabelle1!AA7</f>
        <v>Fr</v>
      </c>
      <c r="C7" s="31">
        <f>Tabelle1!AB7</f>
        <v>0</v>
      </c>
      <c r="D7" s="40"/>
      <c r="E7" s="38">
        <v>5</v>
      </c>
      <c r="F7" s="38" t="str">
        <f>Tabelle1!AE7</f>
        <v>Mo</v>
      </c>
      <c r="G7" s="31">
        <f>Tabelle1!AF7</f>
        <v>0</v>
      </c>
      <c r="H7" s="40"/>
      <c r="I7" s="38">
        <v>5</v>
      </c>
      <c r="J7" s="38" t="str">
        <f>Tabelle1!AI7</f>
        <v>Do</v>
      </c>
      <c r="K7" s="31">
        <f>Tabelle1!AJ7</f>
        <v>0</v>
      </c>
      <c r="L7" s="40"/>
      <c r="M7" s="38">
        <v>5</v>
      </c>
      <c r="N7" s="38" t="str">
        <f>Tabelle1!AM7</f>
        <v>Sa</v>
      </c>
      <c r="O7" s="31">
        <f>Tabelle1!AN7</f>
        <v>0</v>
      </c>
      <c r="P7" s="40"/>
      <c r="Q7" s="38">
        <v>5</v>
      </c>
      <c r="R7" s="38" t="str">
        <f>Tabelle1!AQ7</f>
        <v>Di</v>
      </c>
      <c r="S7" s="31">
        <f>Tabelle1!AR7</f>
        <v>0</v>
      </c>
      <c r="T7" s="40"/>
      <c r="U7" s="38">
        <v>5</v>
      </c>
      <c r="V7" s="38" t="str">
        <f>Tabelle1!AU7</f>
        <v>Do</v>
      </c>
      <c r="W7" s="31">
        <f>Tabelle1!AV7</f>
        <v>0</v>
      </c>
      <c r="X7" s="40"/>
    </row>
    <row r="8" spans="1:24" ht="16.5" customHeight="1">
      <c r="A8" s="38">
        <v>6</v>
      </c>
      <c r="B8" s="38" t="str">
        <f>Tabelle1!AA8</f>
        <v>Sa</v>
      </c>
      <c r="C8" s="31">
        <f>Tabelle1!AB8</f>
        <v>0</v>
      </c>
      <c r="D8" s="40"/>
      <c r="E8" s="38">
        <v>6</v>
      </c>
      <c r="F8" s="38" t="str">
        <f>Tabelle1!AE8</f>
        <v>Di</v>
      </c>
      <c r="G8" s="31">
        <f>Tabelle1!AF8</f>
        <v>0</v>
      </c>
      <c r="H8" s="40"/>
      <c r="I8" s="38">
        <v>6</v>
      </c>
      <c r="J8" s="38" t="str">
        <f>Tabelle1!AI8</f>
        <v>Fr</v>
      </c>
      <c r="K8" s="31">
        <f>Tabelle1!AJ8</f>
        <v>0</v>
      </c>
      <c r="L8" s="40"/>
      <c r="M8" s="38">
        <v>6</v>
      </c>
      <c r="N8" s="38" t="str">
        <f>Tabelle1!AM8</f>
        <v>So</v>
      </c>
      <c r="O8" s="31">
        <f>Tabelle1!AN8</f>
        <v>0</v>
      </c>
      <c r="P8" s="40"/>
      <c r="Q8" s="38">
        <v>6</v>
      </c>
      <c r="R8" s="38" t="str">
        <f>Tabelle1!AQ8</f>
        <v>Mi</v>
      </c>
      <c r="S8" s="31">
        <f>Tabelle1!AR8</f>
        <v>0</v>
      </c>
      <c r="T8" s="40"/>
      <c r="U8" s="38">
        <v>6</v>
      </c>
      <c r="V8" s="38" t="str">
        <f>Tabelle1!AU8</f>
        <v>Fr</v>
      </c>
      <c r="W8" s="31">
        <f>Tabelle1!AV8</f>
        <v>0</v>
      </c>
      <c r="X8" s="40"/>
    </row>
    <row r="9" spans="1:24" ht="16.5" customHeight="1">
      <c r="A9" s="38">
        <v>7</v>
      </c>
      <c r="B9" s="38" t="str">
        <f>Tabelle1!AA9</f>
        <v>So</v>
      </c>
      <c r="C9" s="31">
        <f>Tabelle1!AB9</f>
        <v>0</v>
      </c>
      <c r="D9" s="40"/>
      <c r="E9" s="38">
        <v>7</v>
      </c>
      <c r="F9" s="38" t="str">
        <f>Tabelle1!AE9</f>
        <v>Mi</v>
      </c>
      <c r="G9" s="31">
        <f>Tabelle1!AF9</f>
        <v>0</v>
      </c>
      <c r="H9" s="40"/>
      <c r="I9" s="38">
        <v>7</v>
      </c>
      <c r="J9" s="38" t="str">
        <f>Tabelle1!AI9</f>
        <v>Sa</v>
      </c>
      <c r="K9" s="31">
        <f>Tabelle1!AJ9</f>
        <v>0</v>
      </c>
      <c r="L9" s="40"/>
      <c r="M9" s="38">
        <v>7</v>
      </c>
      <c r="N9" s="38" t="str">
        <f>Tabelle1!AM9</f>
        <v>Mo</v>
      </c>
      <c r="O9" s="31">
        <f>Tabelle1!AN9</f>
        <v>0</v>
      </c>
      <c r="P9" s="40"/>
      <c r="Q9" s="38">
        <v>7</v>
      </c>
      <c r="R9" s="38" t="str">
        <f>Tabelle1!AQ9</f>
        <v>Do</v>
      </c>
      <c r="S9" s="31">
        <f>Tabelle1!AR9</f>
        <v>0</v>
      </c>
      <c r="T9" s="40"/>
      <c r="U9" s="38">
        <v>7</v>
      </c>
      <c r="V9" s="38" t="str">
        <f>Tabelle1!AU9</f>
        <v>Sa</v>
      </c>
      <c r="W9" s="31">
        <f>Tabelle1!AV9</f>
        <v>0</v>
      </c>
      <c r="X9" s="40"/>
    </row>
    <row r="10" spans="1:24" ht="16.5" customHeight="1">
      <c r="A10" s="38">
        <v>8</v>
      </c>
      <c r="B10" s="38" t="str">
        <f>Tabelle1!AA10</f>
        <v>Mo</v>
      </c>
      <c r="C10" s="31">
        <f>Tabelle1!AB10</f>
        <v>0</v>
      </c>
      <c r="D10" s="40"/>
      <c r="E10" s="38">
        <v>8</v>
      </c>
      <c r="F10" s="38" t="str">
        <f>Tabelle1!AE10</f>
        <v>Do</v>
      </c>
      <c r="G10" s="31">
        <f>Tabelle1!AF10</f>
        <v>0</v>
      </c>
      <c r="H10" s="40"/>
      <c r="I10" s="38">
        <v>8</v>
      </c>
      <c r="J10" s="38" t="str">
        <f>Tabelle1!AI10</f>
        <v>So</v>
      </c>
      <c r="K10" s="31">
        <f>Tabelle1!AJ10</f>
        <v>0</v>
      </c>
      <c r="L10" s="40"/>
      <c r="M10" s="38">
        <v>8</v>
      </c>
      <c r="N10" s="38" t="str">
        <f>Tabelle1!AM10</f>
        <v>Di</v>
      </c>
      <c r="O10" s="31">
        <f>Tabelle1!AN10</f>
        <v>0</v>
      </c>
      <c r="P10" s="40"/>
      <c r="Q10" s="38">
        <v>8</v>
      </c>
      <c r="R10" s="38" t="str">
        <f>Tabelle1!AQ10</f>
        <v>Fr</v>
      </c>
      <c r="S10" s="31">
        <f>Tabelle1!AR10</f>
        <v>0</v>
      </c>
      <c r="T10" s="40"/>
      <c r="U10" s="38">
        <v>8</v>
      </c>
      <c r="V10" s="38" t="str">
        <f>Tabelle1!AU10</f>
        <v>So</v>
      </c>
      <c r="W10" s="31">
        <f>Tabelle1!AV10</f>
        <v>0</v>
      </c>
      <c r="X10" s="40"/>
    </row>
    <row r="11" spans="1:24" ht="16.5" customHeight="1">
      <c r="A11" s="38">
        <v>9</v>
      </c>
      <c r="B11" s="38" t="str">
        <f>Tabelle1!AA11</f>
        <v>Di</v>
      </c>
      <c r="C11" s="31">
        <f>Tabelle1!AB11</f>
        <v>0</v>
      </c>
      <c r="D11" s="40"/>
      <c r="E11" s="38">
        <v>9</v>
      </c>
      <c r="F11" s="38" t="str">
        <f>Tabelle1!AE11</f>
        <v>Fr</v>
      </c>
      <c r="G11" s="31">
        <f>Tabelle1!AF11</f>
        <v>0</v>
      </c>
      <c r="H11" s="40"/>
      <c r="I11" s="38">
        <v>9</v>
      </c>
      <c r="J11" s="38" t="str">
        <f>Tabelle1!AI11</f>
        <v>Mo</v>
      </c>
      <c r="K11" s="31">
        <f>Tabelle1!AJ11</f>
        <v>0</v>
      </c>
      <c r="L11" s="40"/>
      <c r="M11" s="38">
        <v>9</v>
      </c>
      <c r="N11" s="38" t="str">
        <f>Tabelle1!AM11</f>
        <v>Mi</v>
      </c>
      <c r="O11" s="31">
        <f>Tabelle1!AN11</f>
        <v>0</v>
      </c>
      <c r="P11" s="40"/>
      <c r="Q11" s="38">
        <v>9</v>
      </c>
      <c r="R11" s="38" t="str">
        <f>Tabelle1!AQ11</f>
        <v>Sa</v>
      </c>
      <c r="S11" s="31">
        <f>Tabelle1!AR11</f>
        <v>0</v>
      </c>
      <c r="T11" s="40"/>
      <c r="U11" s="38">
        <v>9</v>
      </c>
      <c r="V11" s="38" t="str">
        <f>Tabelle1!AU11</f>
        <v>Mo</v>
      </c>
      <c r="W11" s="31">
        <f>Tabelle1!AV11</f>
        <v>0</v>
      </c>
      <c r="X11" s="40"/>
    </row>
    <row r="12" spans="1:24" ht="16.5" customHeight="1">
      <c r="A12" s="38">
        <v>10</v>
      </c>
      <c r="B12" s="43" t="s">
        <v>24</v>
      </c>
      <c r="C12" s="31">
        <f>Tabelle1!AB12</f>
        <v>0</v>
      </c>
      <c r="D12" s="40"/>
      <c r="E12" s="38">
        <v>10</v>
      </c>
      <c r="F12" s="38" t="str">
        <f>Tabelle1!AE12</f>
        <v>Sa</v>
      </c>
      <c r="G12" s="31">
        <f>Tabelle1!AF12</f>
        <v>0</v>
      </c>
      <c r="H12" s="40"/>
      <c r="I12" s="38">
        <v>10</v>
      </c>
      <c r="J12" s="38" t="str">
        <f>Tabelle1!AI12</f>
        <v>Di</v>
      </c>
      <c r="K12" s="31">
        <f>Tabelle1!AJ12</f>
        <v>0</v>
      </c>
      <c r="L12" s="40"/>
      <c r="M12" s="38">
        <v>10</v>
      </c>
      <c r="N12" s="38" t="str">
        <f>Tabelle1!AM12</f>
        <v>Do</v>
      </c>
      <c r="O12" s="31">
        <f>Tabelle1!AN12</f>
        <v>0</v>
      </c>
      <c r="P12" s="40"/>
      <c r="Q12" s="38">
        <v>10</v>
      </c>
      <c r="R12" s="38" t="str">
        <f>Tabelle1!AQ12</f>
        <v>So</v>
      </c>
      <c r="S12" s="31">
        <f>Tabelle1!AR12</f>
        <v>0</v>
      </c>
      <c r="T12" s="40"/>
      <c r="U12" s="38">
        <v>10</v>
      </c>
      <c r="V12" s="38" t="str">
        <f>Tabelle1!AU12</f>
        <v>Di</v>
      </c>
      <c r="W12" s="31">
        <f>Tabelle1!AV12</f>
        <v>0</v>
      </c>
      <c r="X12" s="40"/>
    </row>
    <row r="13" spans="1:24" ht="16.5" customHeight="1">
      <c r="A13" s="38">
        <v>11</v>
      </c>
      <c r="B13" s="38" t="str">
        <f>Tabelle1!AA13</f>
        <v>Do</v>
      </c>
      <c r="C13" s="31">
        <f>Tabelle1!AB13</f>
        <v>0</v>
      </c>
      <c r="D13" s="40"/>
      <c r="E13" s="38">
        <v>11</v>
      </c>
      <c r="F13" s="38" t="str">
        <f>Tabelle1!AE13</f>
        <v>So</v>
      </c>
      <c r="G13" s="31">
        <f>Tabelle1!AF13</f>
        <v>0</v>
      </c>
      <c r="H13" s="40"/>
      <c r="I13" s="38">
        <v>11</v>
      </c>
      <c r="J13" s="38" t="str">
        <f>Tabelle1!AI13</f>
        <v>Mi</v>
      </c>
      <c r="K13" s="31">
        <f>Tabelle1!AJ13</f>
        <v>0</v>
      </c>
      <c r="L13" s="40"/>
      <c r="M13" s="38">
        <v>11</v>
      </c>
      <c r="N13" s="38" t="str">
        <f>Tabelle1!AM13</f>
        <v>Fr</v>
      </c>
      <c r="O13" s="31">
        <f>Tabelle1!AN13</f>
        <v>0</v>
      </c>
      <c r="P13" s="40"/>
      <c r="Q13" s="38">
        <v>11</v>
      </c>
      <c r="R13" s="38" t="str">
        <f>Tabelle1!AQ13</f>
        <v>Mo</v>
      </c>
      <c r="S13" s="31">
        <f>Tabelle1!AR13</f>
        <v>0</v>
      </c>
      <c r="T13" s="40"/>
      <c r="U13" s="38">
        <v>11</v>
      </c>
      <c r="V13" s="38" t="str">
        <f>Tabelle1!AU13</f>
        <v>Mi</v>
      </c>
      <c r="W13" s="31">
        <f>Tabelle1!AV13</f>
        <v>0</v>
      </c>
      <c r="X13" s="40"/>
    </row>
    <row r="14" spans="1:24" ht="16.5" customHeight="1">
      <c r="A14" s="38">
        <v>12</v>
      </c>
      <c r="B14" s="38" t="str">
        <f>Tabelle1!AA14</f>
        <v>Fr</v>
      </c>
      <c r="C14" s="31">
        <f>Tabelle1!AB14</f>
        <v>0</v>
      </c>
      <c r="D14" s="40"/>
      <c r="E14" s="38">
        <v>12</v>
      </c>
      <c r="F14" s="38" t="str">
        <f>Tabelle1!AE14</f>
        <v>Mo</v>
      </c>
      <c r="G14" s="31">
        <f>Tabelle1!AF14</f>
        <v>0</v>
      </c>
      <c r="H14" s="40"/>
      <c r="I14" s="38">
        <v>12</v>
      </c>
      <c r="J14" s="38" t="str">
        <f>Tabelle1!AI14</f>
        <v>Do</v>
      </c>
      <c r="K14" s="31">
        <f>Tabelle1!AJ14</f>
        <v>0</v>
      </c>
      <c r="L14" s="40"/>
      <c r="M14" s="38">
        <v>12</v>
      </c>
      <c r="N14" s="38" t="str">
        <f>Tabelle1!AM14</f>
        <v>Sa</v>
      </c>
      <c r="O14" s="31">
        <f>Tabelle1!AN14</f>
        <v>0</v>
      </c>
      <c r="P14" s="40"/>
      <c r="Q14" s="38">
        <v>12</v>
      </c>
      <c r="R14" s="38" t="str">
        <f>Tabelle1!AQ14</f>
        <v>Di</v>
      </c>
      <c r="S14" s="31">
        <f>Tabelle1!AR14</f>
        <v>0</v>
      </c>
      <c r="T14" s="40"/>
      <c r="U14" s="38">
        <v>12</v>
      </c>
      <c r="V14" s="38" t="str">
        <f>Tabelle1!AU14</f>
        <v>Do</v>
      </c>
      <c r="W14" s="31">
        <f>Tabelle1!AV14</f>
        <v>0</v>
      </c>
      <c r="X14" s="40"/>
    </row>
    <row r="15" spans="1:24" ht="16.5" customHeight="1">
      <c r="A15" s="38">
        <v>13</v>
      </c>
      <c r="B15" s="38" t="str">
        <f>Tabelle1!AA15</f>
        <v>Sa</v>
      </c>
      <c r="C15" s="31">
        <f>Tabelle1!AB15</f>
        <v>0</v>
      </c>
      <c r="D15" s="40"/>
      <c r="E15" s="38">
        <v>13</v>
      </c>
      <c r="F15" s="38" t="str">
        <f>Tabelle1!AE15</f>
        <v>Di</v>
      </c>
      <c r="G15" s="31">
        <f>Tabelle1!AF15</f>
        <v>0</v>
      </c>
      <c r="H15" s="40"/>
      <c r="I15" s="38">
        <v>13</v>
      </c>
      <c r="J15" s="38" t="str">
        <f>Tabelle1!AI15</f>
        <v>Fr</v>
      </c>
      <c r="K15" s="31">
        <f>Tabelle1!AJ15</f>
        <v>0</v>
      </c>
      <c r="L15" s="40"/>
      <c r="M15" s="38">
        <v>13</v>
      </c>
      <c r="N15" s="38" t="str">
        <f>Tabelle1!AM15</f>
        <v>So</v>
      </c>
      <c r="O15" s="31">
        <f>Tabelle1!AN15</f>
        <v>0</v>
      </c>
      <c r="P15" s="40"/>
      <c r="Q15" s="38">
        <v>13</v>
      </c>
      <c r="R15" s="38" t="str">
        <f>Tabelle1!AQ15</f>
        <v>Mi</v>
      </c>
      <c r="S15" s="31">
        <f>Tabelle1!AR15</f>
        <v>0</v>
      </c>
      <c r="T15" s="40"/>
      <c r="U15" s="38">
        <v>13</v>
      </c>
      <c r="V15" s="38" t="str">
        <f>Tabelle1!AU15</f>
        <v>Fr</v>
      </c>
      <c r="W15" s="31">
        <f>Tabelle1!AV15</f>
        <v>0</v>
      </c>
      <c r="X15" s="40"/>
    </row>
    <row r="16" spans="1:24" ht="16.5" customHeight="1">
      <c r="A16" s="38">
        <v>14</v>
      </c>
      <c r="B16" s="38" t="str">
        <f>Tabelle1!AA16</f>
        <v>So</v>
      </c>
      <c r="C16" s="31">
        <f>Tabelle1!AB16</f>
        <v>0</v>
      </c>
      <c r="D16" s="40"/>
      <c r="E16" s="38">
        <v>14</v>
      </c>
      <c r="F16" s="38" t="str">
        <f>Tabelle1!AE16</f>
        <v>Mi</v>
      </c>
      <c r="G16" s="31">
        <f>Tabelle1!AF16</f>
        <v>0</v>
      </c>
      <c r="H16" s="40"/>
      <c r="I16" s="38">
        <v>14</v>
      </c>
      <c r="J16" s="38" t="str">
        <f>Tabelle1!AI16</f>
        <v>Sa</v>
      </c>
      <c r="K16" s="31">
        <f>Tabelle1!AJ16</f>
        <v>0</v>
      </c>
      <c r="L16" s="40"/>
      <c r="M16" s="38">
        <v>14</v>
      </c>
      <c r="N16" s="38" t="str">
        <f>Tabelle1!AM16</f>
        <v>Mo</v>
      </c>
      <c r="O16" s="31">
        <f>Tabelle1!AN16</f>
        <v>0</v>
      </c>
      <c r="P16" s="40"/>
      <c r="Q16" s="38">
        <v>14</v>
      </c>
      <c r="R16" s="38" t="str">
        <f>Tabelle1!AQ16</f>
        <v>Do</v>
      </c>
      <c r="S16" s="31">
        <f>Tabelle1!AR16</f>
        <v>0</v>
      </c>
      <c r="T16" s="40"/>
      <c r="U16" s="38">
        <v>14</v>
      </c>
      <c r="V16" s="38" t="str">
        <f>Tabelle1!AU16</f>
        <v>Sa</v>
      </c>
      <c r="W16" s="31">
        <f>Tabelle1!AV16</f>
        <v>0</v>
      </c>
      <c r="X16" s="40"/>
    </row>
    <row r="17" spans="1:24" ht="16.5" customHeight="1">
      <c r="A17" s="38">
        <v>15</v>
      </c>
      <c r="B17" s="38" t="str">
        <f>Tabelle1!AA17</f>
        <v>Mo</v>
      </c>
      <c r="C17" s="31">
        <f>Tabelle1!AB17</f>
        <v>0</v>
      </c>
      <c r="D17" s="40"/>
      <c r="E17" s="38">
        <v>15</v>
      </c>
      <c r="F17" s="38" t="str">
        <f>Tabelle1!AE17</f>
        <v>Do</v>
      </c>
      <c r="G17" s="31" t="str">
        <f>Tabelle1!AF17</f>
        <v>x</v>
      </c>
      <c r="H17" s="40"/>
      <c r="I17" s="38">
        <v>15</v>
      </c>
      <c r="J17" s="38" t="str">
        <f>Tabelle1!AI17</f>
        <v>So</v>
      </c>
      <c r="K17" s="31">
        <f>Tabelle1!AJ17</f>
        <v>0</v>
      </c>
      <c r="L17" s="40"/>
      <c r="M17" s="38">
        <v>15</v>
      </c>
      <c r="N17" s="38" t="str">
        <f>Tabelle1!AM17</f>
        <v>Di</v>
      </c>
      <c r="O17" s="31">
        <f>Tabelle1!AN17</f>
        <v>0</v>
      </c>
      <c r="P17" s="40"/>
      <c r="Q17" s="38">
        <v>15</v>
      </c>
      <c r="R17" s="38" t="str">
        <f>Tabelle1!AQ17</f>
        <v>Fr</v>
      </c>
      <c r="S17" s="31">
        <f>Tabelle1!AR17</f>
        <v>0</v>
      </c>
      <c r="T17" s="40"/>
      <c r="U17" s="38">
        <v>15</v>
      </c>
      <c r="V17" s="38" t="str">
        <f>Tabelle1!AU17</f>
        <v>So</v>
      </c>
      <c r="W17" s="31">
        <f>Tabelle1!AV17</f>
        <v>0</v>
      </c>
      <c r="X17" s="40"/>
    </row>
    <row r="18" spans="1:24" ht="16.5" customHeight="1">
      <c r="A18" s="38">
        <v>16</v>
      </c>
      <c r="B18" s="38" t="str">
        <f>Tabelle1!AA18</f>
        <v>Di</v>
      </c>
      <c r="C18" s="31">
        <f>Tabelle1!AB18</f>
        <v>0</v>
      </c>
      <c r="D18" s="40"/>
      <c r="E18" s="38">
        <v>16</v>
      </c>
      <c r="F18" s="38" t="str">
        <f>Tabelle1!AE18</f>
        <v>Fr</v>
      </c>
      <c r="G18" s="31">
        <f>Tabelle1!AF18</f>
        <v>0</v>
      </c>
      <c r="H18" s="40"/>
      <c r="I18" s="38">
        <v>16</v>
      </c>
      <c r="J18" s="38" t="str">
        <f>Tabelle1!AI18</f>
        <v>Mo</v>
      </c>
      <c r="K18" s="31">
        <f>Tabelle1!AJ18</f>
        <v>0</v>
      </c>
      <c r="L18" s="42"/>
      <c r="M18" s="38">
        <v>16</v>
      </c>
      <c r="N18" s="38" t="str">
        <f>Tabelle1!AM18</f>
        <v>Mi</v>
      </c>
      <c r="O18" s="31">
        <f>Tabelle1!AN18</f>
        <v>0</v>
      </c>
      <c r="P18" s="40"/>
      <c r="Q18" s="38">
        <v>16</v>
      </c>
      <c r="R18" s="38" t="str">
        <f>Tabelle1!AQ18</f>
        <v>Sa</v>
      </c>
      <c r="S18" s="31">
        <f>Tabelle1!AR18</f>
        <v>0</v>
      </c>
      <c r="T18" s="40"/>
      <c r="U18" s="38">
        <v>16</v>
      </c>
      <c r="V18" s="38" t="str">
        <f>Tabelle1!AU18</f>
        <v>Mo</v>
      </c>
      <c r="W18" s="31">
        <f>Tabelle1!AV18</f>
        <v>0</v>
      </c>
      <c r="X18" s="40"/>
    </row>
    <row r="19" spans="1:24" ht="16.5" customHeight="1">
      <c r="A19" s="38">
        <v>17</v>
      </c>
      <c r="B19" s="38" t="str">
        <f>Tabelle1!AA19</f>
        <v>Mi</v>
      </c>
      <c r="C19" s="31">
        <f>Tabelle1!AB19</f>
        <v>0</v>
      </c>
      <c r="D19" s="40"/>
      <c r="E19" s="38">
        <v>17</v>
      </c>
      <c r="F19" s="38" t="str">
        <f>Tabelle1!AE19</f>
        <v>Sa</v>
      </c>
      <c r="G19" s="31">
        <f>Tabelle1!AF19</f>
        <v>0</v>
      </c>
      <c r="H19" s="40"/>
      <c r="I19" s="38">
        <v>17</v>
      </c>
      <c r="J19" s="38" t="str">
        <f>Tabelle1!AI19</f>
        <v>Di</v>
      </c>
      <c r="K19" s="31">
        <f>Tabelle1!AJ19</f>
        <v>0</v>
      </c>
      <c r="L19" s="40"/>
      <c r="M19" s="38">
        <v>17</v>
      </c>
      <c r="N19" s="38" t="str">
        <f>Tabelle1!AM19</f>
        <v>Do</v>
      </c>
      <c r="O19" s="31">
        <f>Tabelle1!AN19</f>
        <v>0</v>
      </c>
      <c r="P19" s="40"/>
      <c r="Q19" s="38">
        <v>17</v>
      </c>
      <c r="R19" s="38" t="str">
        <f>Tabelle1!AQ19</f>
        <v>So</v>
      </c>
      <c r="S19" s="31">
        <f>Tabelle1!AR19</f>
        <v>0</v>
      </c>
      <c r="T19" s="40"/>
      <c r="U19" s="38">
        <v>17</v>
      </c>
      <c r="V19" s="38" t="str">
        <f>Tabelle1!AU19</f>
        <v>Di</v>
      </c>
      <c r="W19" s="31">
        <f>Tabelle1!AV19</f>
        <v>0</v>
      </c>
      <c r="X19" s="40"/>
    </row>
    <row r="20" spans="1:24" ht="16.5" customHeight="1">
      <c r="A20" s="38">
        <v>18</v>
      </c>
      <c r="B20" s="38" t="str">
        <f>Tabelle1!AA20</f>
        <v>Do</v>
      </c>
      <c r="C20" s="31">
        <f>Tabelle1!AB20</f>
        <v>0</v>
      </c>
      <c r="D20" s="40"/>
      <c r="E20" s="38">
        <v>18</v>
      </c>
      <c r="F20" s="38" t="str">
        <f>Tabelle1!AE20</f>
        <v>So</v>
      </c>
      <c r="G20" s="31">
        <f>Tabelle1!AF20</f>
        <v>0</v>
      </c>
      <c r="H20" s="40"/>
      <c r="I20" s="38">
        <v>18</v>
      </c>
      <c r="J20" s="38" t="str">
        <f>Tabelle1!AI20</f>
        <v>Mi</v>
      </c>
      <c r="K20" s="31">
        <f>Tabelle1!AJ20</f>
        <v>0</v>
      </c>
      <c r="L20" s="40"/>
      <c r="M20" s="38">
        <v>18</v>
      </c>
      <c r="N20" s="38" t="str">
        <f>Tabelle1!AM20</f>
        <v>Fr</v>
      </c>
      <c r="O20" s="31">
        <f>Tabelle1!AN20</f>
        <v>0</v>
      </c>
      <c r="P20" s="40"/>
      <c r="Q20" s="38">
        <v>18</v>
      </c>
      <c r="R20" s="38" t="str">
        <f>Tabelle1!AQ20</f>
        <v>Mo</v>
      </c>
      <c r="S20" s="31">
        <f>Tabelle1!AR20</f>
        <v>0</v>
      </c>
      <c r="T20" s="40"/>
      <c r="U20" s="38">
        <v>18</v>
      </c>
      <c r="V20" s="38" t="str">
        <f>Tabelle1!AU20</f>
        <v>Mi</v>
      </c>
      <c r="W20" s="31">
        <f>Tabelle1!AV20</f>
        <v>0</v>
      </c>
      <c r="X20" s="40"/>
    </row>
    <row r="21" spans="1:24" ht="16.5" customHeight="1">
      <c r="A21" s="38">
        <v>19</v>
      </c>
      <c r="B21" s="38" t="str">
        <f>Tabelle1!AA21</f>
        <v>Fr</v>
      </c>
      <c r="C21" s="31">
        <f>Tabelle1!AB21</f>
        <v>0</v>
      </c>
      <c r="D21" s="40"/>
      <c r="E21" s="38">
        <v>19</v>
      </c>
      <c r="F21" s="38" t="str">
        <f>Tabelle1!AE21</f>
        <v>Mo</v>
      </c>
      <c r="G21" s="31">
        <f>Tabelle1!AF21</f>
        <v>0</v>
      </c>
      <c r="H21" s="40"/>
      <c r="I21" s="38">
        <v>19</v>
      </c>
      <c r="J21" s="38" t="str">
        <f>Tabelle1!AI21</f>
        <v>Do</v>
      </c>
      <c r="K21" s="31">
        <f>Tabelle1!AJ21</f>
        <v>0</v>
      </c>
      <c r="L21" s="40"/>
      <c r="M21" s="38">
        <v>19</v>
      </c>
      <c r="N21" s="38" t="str">
        <f>Tabelle1!AM21</f>
        <v>Sa</v>
      </c>
      <c r="O21" s="31">
        <f>Tabelle1!AN21</f>
        <v>0</v>
      </c>
      <c r="P21" s="40"/>
      <c r="Q21" s="38">
        <v>19</v>
      </c>
      <c r="R21" s="38" t="str">
        <f>Tabelle1!AQ21</f>
        <v>Di</v>
      </c>
      <c r="S21" s="31">
        <f>Tabelle1!AR21</f>
        <v>0</v>
      </c>
      <c r="T21" s="40"/>
      <c r="U21" s="38">
        <v>19</v>
      </c>
      <c r="V21" s="38" t="str">
        <f>Tabelle1!AU21</f>
        <v>Do</v>
      </c>
      <c r="W21" s="31">
        <f>Tabelle1!AV21</f>
        <v>0</v>
      </c>
      <c r="X21" s="40"/>
    </row>
    <row r="22" spans="1:24" ht="16.5" customHeight="1">
      <c r="A22" s="38">
        <v>20</v>
      </c>
      <c r="B22" s="38" t="str">
        <f>Tabelle1!AA22</f>
        <v>Sa</v>
      </c>
      <c r="C22" s="31">
        <f>Tabelle1!AB22</f>
        <v>0</v>
      </c>
      <c r="D22" s="40"/>
      <c r="E22" s="38">
        <v>20</v>
      </c>
      <c r="F22" s="38" t="str">
        <f>Tabelle1!AE22</f>
        <v>Di</v>
      </c>
      <c r="G22" s="31">
        <f>Tabelle1!AF22</f>
        <v>0</v>
      </c>
      <c r="H22" s="40"/>
      <c r="I22" s="38">
        <v>20</v>
      </c>
      <c r="J22" s="38" t="str">
        <f>Tabelle1!AI22</f>
        <v>Fr</v>
      </c>
      <c r="K22" s="31">
        <f>Tabelle1!AJ22</f>
        <v>0</v>
      </c>
      <c r="L22" s="40"/>
      <c r="M22" s="38">
        <v>20</v>
      </c>
      <c r="N22" s="38" t="str">
        <f>Tabelle1!AM22</f>
        <v>So</v>
      </c>
      <c r="O22" s="31">
        <f>Tabelle1!AN22</f>
        <v>0</v>
      </c>
      <c r="P22" s="40"/>
      <c r="Q22" s="38">
        <v>20</v>
      </c>
      <c r="R22" s="38" t="str">
        <f>Tabelle1!AQ22</f>
        <v>Mi</v>
      </c>
      <c r="S22" s="31">
        <f>Tabelle1!AR22</f>
        <v>0</v>
      </c>
      <c r="T22" s="40"/>
      <c r="U22" s="38">
        <v>20</v>
      </c>
      <c r="V22" s="38" t="str">
        <f>Tabelle1!AU22</f>
        <v>Fr</v>
      </c>
      <c r="W22" s="31">
        <f>Tabelle1!AV22</f>
        <v>0</v>
      </c>
      <c r="X22" s="40"/>
    </row>
    <row r="23" spans="1:24" ht="16.5" customHeight="1">
      <c r="A23" s="38">
        <v>21</v>
      </c>
      <c r="B23" s="38" t="str">
        <f>Tabelle1!AA23</f>
        <v>So</v>
      </c>
      <c r="C23" s="31">
        <f>Tabelle1!AB23</f>
        <v>0</v>
      </c>
      <c r="D23" s="40"/>
      <c r="E23" s="38">
        <v>21</v>
      </c>
      <c r="F23" s="38" t="str">
        <f>Tabelle1!AE23</f>
        <v>Mi</v>
      </c>
      <c r="G23" s="31">
        <f>Tabelle1!AF23</f>
        <v>0</v>
      </c>
      <c r="H23" s="40"/>
      <c r="I23" s="38">
        <v>21</v>
      </c>
      <c r="J23" s="38" t="str">
        <f>Tabelle1!AI23</f>
        <v>Sa</v>
      </c>
      <c r="K23" s="31">
        <f>Tabelle1!AJ23</f>
        <v>0</v>
      </c>
      <c r="L23" s="40"/>
      <c r="M23" s="38">
        <v>21</v>
      </c>
      <c r="N23" s="38" t="str">
        <f>Tabelle1!AM23</f>
        <v>Mo</v>
      </c>
      <c r="O23" s="31">
        <f>Tabelle1!AN23</f>
        <v>0</v>
      </c>
      <c r="P23" s="40"/>
      <c r="Q23" s="38">
        <v>21</v>
      </c>
      <c r="R23" s="38" t="str">
        <f>Tabelle1!AQ23</f>
        <v>Do</v>
      </c>
      <c r="S23" s="31">
        <f>Tabelle1!AR23</f>
        <v>0</v>
      </c>
      <c r="T23" s="40"/>
      <c r="U23" s="38">
        <v>21</v>
      </c>
      <c r="V23" s="38" t="str">
        <f>Tabelle1!AU23</f>
        <v>Sa</v>
      </c>
      <c r="W23" s="31">
        <f>Tabelle1!AV23</f>
        <v>0</v>
      </c>
      <c r="X23" s="40"/>
    </row>
    <row r="24" spans="1:24" ht="16.5" customHeight="1">
      <c r="A24" s="38">
        <v>22</v>
      </c>
      <c r="B24" s="38" t="str">
        <f>Tabelle1!AA24</f>
        <v>Mo</v>
      </c>
      <c r="C24" s="31">
        <f>Tabelle1!AB24</f>
        <v>0</v>
      </c>
      <c r="D24" s="40"/>
      <c r="E24" s="38">
        <v>22</v>
      </c>
      <c r="F24" s="38" t="str">
        <f>Tabelle1!AE24</f>
        <v>Do</v>
      </c>
      <c r="G24" s="31">
        <f>Tabelle1!AF24</f>
        <v>0</v>
      </c>
      <c r="H24" s="40"/>
      <c r="I24" s="38">
        <v>22</v>
      </c>
      <c r="J24" s="38" t="str">
        <f>Tabelle1!AI24</f>
        <v>So</v>
      </c>
      <c r="K24" s="31">
        <f>Tabelle1!AJ24</f>
        <v>0</v>
      </c>
      <c r="L24" s="40"/>
      <c r="M24" s="38">
        <v>22</v>
      </c>
      <c r="N24" s="38" t="str">
        <f>Tabelle1!AM24</f>
        <v>Di</v>
      </c>
      <c r="O24" s="31">
        <f>Tabelle1!AN24</f>
        <v>0</v>
      </c>
      <c r="P24" s="40"/>
      <c r="Q24" s="38">
        <v>22</v>
      </c>
      <c r="R24" s="38" t="str">
        <f>Tabelle1!AQ24</f>
        <v>Fr</v>
      </c>
      <c r="S24" s="31">
        <f>Tabelle1!AR24</f>
        <v>0</v>
      </c>
      <c r="T24" s="40"/>
      <c r="U24" s="38">
        <v>22</v>
      </c>
      <c r="V24" s="38" t="str">
        <f>Tabelle1!AU24</f>
        <v>So</v>
      </c>
      <c r="W24" s="31">
        <f>Tabelle1!AV24</f>
        <v>0</v>
      </c>
      <c r="X24" s="40"/>
    </row>
    <row r="25" spans="1:24" ht="16.5" customHeight="1">
      <c r="A25" s="38">
        <v>23</v>
      </c>
      <c r="B25" s="38" t="str">
        <f>Tabelle1!AA25</f>
        <v>Di</v>
      </c>
      <c r="C25" s="31">
        <f>Tabelle1!AB25</f>
        <v>0</v>
      </c>
      <c r="D25" s="40"/>
      <c r="E25" s="38">
        <v>23</v>
      </c>
      <c r="F25" s="38" t="str">
        <f>Tabelle1!AE25</f>
        <v>Fr</v>
      </c>
      <c r="G25" s="31">
        <f>Tabelle1!AF25</f>
        <v>0</v>
      </c>
      <c r="H25" s="40"/>
      <c r="I25" s="38">
        <v>23</v>
      </c>
      <c r="J25" s="38" t="str">
        <f>Tabelle1!AI25</f>
        <v>Mo</v>
      </c>
      <c r="K25" s="31">
        <f>Tabelle1!AJ25</f>
        <v>0</v>
      </c>
      <c r="L25" s="40"/>
      <c r="M25" s="38">
        <v>23</v>
      </c>
      <c r="N25" s="38" t="str">
        <f>Tabelle1!AM25</f>
        <v>Mi</v>
      </c>
      <c r="O25" s="31">
        <f>Tabelle1!AN25</f>
        <v>0</v>
      </c>
      <c r="P25" s="40"/>
      <c r="Q25" s="38">
        <v>23</v>
      </c>
      <c r="R25" s="38" t="str">
        <f>Tabelle1!AQ25</f>
        <v>Sa</v>
      </c>
      <c r="S25" s="31">
        <f>Tabelle1!AR25</f>
        <v>0</v>
      </c>
      <c r="T25" s="40"/>
      <c r="U25" s="38">
        <v>23</v>
      </c>
      <c r="V25" s="38" t="str">
        <f>Tabelle1!AU25</f>
        <v>Mo</v>
      </c>
      <c r="W25" s="31">
        <f>Tabelle1!AV25</f>
        <v>0</v>
      </c>
      <c r="X25" s="40"/>
    </row>
    <row r="26" spans="1:24" ht="16.5" customHeight="1">
      <c r="A26" s="38">
        <v>24</v>
      </c>
      <c r="B26" s="38" t="str">
        <f>Tabelle1!AA26</f>
        <v>Mi</v>
      </c>
      <c r="C26" s="31">
        <f>Tabelle1!AB26</f>
        <v>0</v>
      </c>
      <c r="D26" s="40"/>
      <c r="E26" s="38">
        <v>24</v>
      </c>
      <c r="F26" s="38" t="str">
        <f>Tabelle1!AE26</f>
        <v>Sa</v>
      </c>
      <c r="G26" s="31">
        <f>Tabelle1!AF26</f>
        <v>0</v>
      </c>
      <c r="H26" s="40"/>
      <c r="I26" s="38">
        <v>24</v>
      </c>
      <c r="J26" s="38" t="str">
        <f>Tabelle1!AI26</f>
        <v>Di</v>
      </c>
      <c r="K26" s="31">
        <f>Tabelle1!AJ26</f>
        <v>0</v>
      </c>
      <c r="L26" s="40"/>
      <c r="M26" s="38">
        <v>24</v>
      </c>
      <c r="N26" s="38" t="str">
        <f>Tabelle1!AM26</f>
        <v>Do</v>
      </c>
      <c r="O26" s="31">
        <f>Tabelle1!AN26</f>
        <v>0</v>
      </c>
      <c r="P26" s="40"/>
      <c r="Q26" s="38">
        <v>24</v>
      </c>
      <c r="R26" s="38" t="str">
        <f>Tabelle1!AQ26</f>
        <v>So</v>
      </c>
      <c r="S26" s="31">
        <f>Tabelle1!AR26</f>
        <v>0</v>
      </c>
      <c r="T26" s="40"/>
      <c r="U26" s="38">
        <v>24</v>
      </c>
      <c r="V26" s="38" t="str">
        <f>Tabelle1!AU26</f>
        <v>Di</v>
      </c>
      <c r="W26" s="31">
        <f>Tabelle1!AV26</f>
        <v>0</v>
      </c>
      <c r="X26" s="40"/>
    </row>
    <row r="27" spans="1:24" ht="16.5" customHeight="1">
      <c r="A27" s="38">
        <v>25</v>
      </c>
      <c r="B27" s="38" t="str">
        <f>Tabelle1!AA27</f>
        <v>Do</v>
      </c>
      <c r="C27" s="31">
        <f>Tabelle1!AB27</f>
        <v>0</v>
      </c>
      <c r="D27" s="40"/>
      <c r="E27" s="38">
        <v>25</v>
      </c>
      <c r="F27" s="38" t="str">
        <f>Tabelle1!AE27</f>
        <v>So</v>
      </c>
      <c r="G27" s="31">
        <f>Tabelle1!AF27</f>
        <v>0</v>
      </c>
      <c r="H27" s="40"/>
      <c r="I27" s="38">
        <v>25</v>
      </c>
      <c r="J27" s="38" t="str">
        <f>Tabelle1!AI27</f>
        <v>Mi</v>
      </c>
      <c r="K27" s="31">
        <f>Tabelle1!AJ27</f>
        <v>0</v>
      </c>
      <c r="L27" s="40"/>
      <c r="M27" s="38">
        <v>25</v>
      </c>
      <c r="N27" s="38" t="str">
        <f>Tabelle1!AM27</f>
        <v>Fr</v>
      </c>
      <c r="O27" s="31">
        <f>Tabelle1!AN27</f>
        <v>0</v>
      </c>
      <c r="P27" s="40"/>
      <c r="Q27" s="38">
        <v>25</v>
      </c>
      <c r="R27" s="38" t="str">
        <f>Tabelle1!AQ27</f>
        <v>Mo</v>
      </c>
      <c r="S27" s="31">
        <f>Tabelle1!AR27</f>
        <v>0</v>
      </c>
      <c r="T27" s="40"/>
      <c r="U27" s="38">
        <v>25</v>
      </c>
      <c r="V27" s="38" t="str">
        <f>Tabelle1!AU27</f>
        <v>Mi</v>
      </c>
      <c r="W27" s="31" t="str">
        <f>Tabelle1!AV27</f>
        <v>x</v>
      </c>
      <c r="X27" s="40"/>
    </row>
    <row r="28" spans="1:24" ht="16.5" customHeight="1">
      <c r="A28" s="38">
        <v>26</v>
      </c>
      <c r="B28" s="38" t="str">
        <f>Tabelle1!AA28</f>
        <v>Fr</v>
      </c>
      <c r="C28" s="31">
        <f>Tabelle1!AB28</f>
        <v>0</v>
      </c>
      <c r="D28" s="40"/>
      <c r="E28" s="38">
        <v>26</v>
      </c>
      <c r="F28" s="38" t="str">
        <f>Tabelle1!AE28</f>
        <v>Mo</v>
      </c>
      <c r="G28" s="31">
        <f>Tabelle1!AF28</f>
        <v>0</v>
      </c>
      <c r="H28" s="40"/>
      <c r="I28" s="38">
        <v>26</v>
      </c>
      <c r="J28" s="38" t="str">
        <f>Tabelle1!AI28</f>
        <v>Do</v>
      </c>
      <c r="K28" s="31">
        <f>Tabelle1!AJ28</f>
        <v>0</v>
      </c>
      <c r="L28" s="40"/>
      <c r="M28" s="38">
        <v>26</v>
      </c>
      <c r="N28" s="38" t="str">
        <f>Tabelle1!AM28</f>
        <v>Sa</v>
      </c>
      <c r="O28" s="31">
        <f>Tabelle1!AN28</f>
        <v>0</v>
      </c>
      <c r="P28" s="40"/>
      <c r="Q28" s="38">
        <v>26</v>
      </c>
      <c r="R28" s="38" t="str">
        <f>Tabelle1!AQ28</f>
        <v>Di</v>
      </c>
      <c r="S28" s="31">
        <f>Tabelle1!AR28</f>
        <v>0</v>
      </c>
      <c r="T28" s="40"/>
      <c r="U28" s="38">
        <v>26</v>
      </c>
      <c r="V28" s="38" t="str">
        <f>Tabelle1!AU28</f>
        <v>Do</v>
      </c>
      <c r="W28" s="31" t="str">
        <f>Tabelle1!AV28</f>
        <v>x</v>
      </c>
      <c r="X28" s="40"/>
    </row>
    <row r="29" spans="1:24" ht="16.5" customHeight="1">
      <c r="A29" s="38">
        <v>27</v>
      </c>
      <c r="B29" s="38" t="str">
        <f>Tabelle1!AA29</f>
        <v>Sa</v>
      </c>
      <c r="C29" s="31">
        <f>Tabelle1!AB29</f>
        <v>0</v>
      </c>
      <c r="D29" s="40"/>
      <c r="E29" s="38">
        <v>27</v>
      </c>
      <c r="F29" s="38" t="str">
        <f>Tabelle1!AE29</f>
        <v>Di</v>
      </c>
      <c r="G29" s="31">
        <f>Tabelle1!AF29</f>
        <v>0</v>
      </c>
      <c r="H29" s="40"/>
      <c r="I29" s="38">
        <v>27</v>
      </c>
      <c r="J29" s="38" t="str">
        <f>Tabelle1!AI29</f>
        <v>Fr</v>
      </c>
      <c r="K29" s="31">
        <f>Tabelle1!AJ29</f>
        <v>0</v>
      </c>
      <c r="L29" s="40"/>
      <c r="M29" s="38">
        <v>27</v>
      </c>
      <c r="N29" s="38" t="str">
        <f>Tabelle1!AM29</f>
        <v>So</v>
      </c>
      <c r="O29" s="31">
        <f>Tabelle1!AN29</f>
        <v>0</v>
      </c>
      <c r="P29" s="40"/>
      <c r="Q29" s="38">
        <v>27</v>
      </c>
      <c r="R29" s="38" t="str">
        <f>Tabelle1!AQ29</f>
        <v>Mi</v>
      </c>
      <c r="S29" s="31">
        <f>Tabelle1!AR29</f>
        <v>0</v>
      </c>
      <c r="T29" s="40"/>
      <c r="U29" s="38">
        <v>27</v>
      </c>
      <c r="V29" s="38" t="str">
        <f>Tabelle1!AU29</f>
        <v>Fr</v>
      </c>
      <c r="W29" s="31">
        <f>Tabelle1!AV29</f>
        <v>0</v>
      </c>
      <c r="X29" s="40"/>
    </row>
    <row r="30" spans="1:24" ht="16.5" customHeight="1">
      <c r="A30" s="38">
        <v>28</v>
      </c>
      <c r="B30" s="38" t="str">
        <f>Tabelle1!AA30</f>
        <v>So</v>
      </c>
      <c r="C30" s="31">
        <f>Tabelle1!AB30</f>
        <v>0</v>
      </c>
      <c r="D30" s="40"/>
      <c r="E30" s="38">
        <v>28</v>
      </c>
      <c r="F30" s="38" t="str">
        <f>Tabelle1!AE30</f>
        <v>Mi</v>
      </c>
      <c r="G30" s="31">
        <f>Tabelle1!AF30</f>
        <v>0</v>
      </c>
      <c r="H30" s="40"/>
      <c r="I30" s="38">
        <v>28</v>
      </c>
      <c r="J30" s="38" t="str">
        <f>Tabelle1!AI30</f>
        <v>Sa</v>
      </c>
      <c r="K30" s="31">
        <f>Tabelle1!AJ30</f>
        <v>0</v>
      </c>
      <c r="L30" s="40"/>
      <c r="M30" s="38">
        <v>28</v>
      </c>
      <c r="N30" s="38" t="str">
        <f>Tabelle1!AM30</f>
        <v>Mo</v>
      </c>
      <c r="O30" s="31">
        <f>Tabelle1!AN30</f>
        <v>0</v>
      </c>
      <c r="P30" s="40"/>
      <c r="Q30" s="38">
        <v>28</v>
      </c>
      <c r="R30" s="38" t="str">
        <f>Tabelle1!AQ30</f>
        <v>Do</v>
      </c>
      <c r="S30" s="31">
        <f>Tabelle1!AR30</f>
        <v>0</v>
      </c>
      <c r="T30" s="40"/>
      <c r="U30" s="38">
        <v>28</v>
      </c>
      <c r="V30" s="38" t="str">
        <f>Tabelle1!AU30</f>
        <v>Sa</v>
      </c>
      <c r="W30" s="31">
        <f>Tabelle1!AV30</f>
        <v>0</v>
      </c>
      <c r="X30" s="40"/>
    </row>
    <row r="31" spans="1:24" ht="16.5" customHeight="1">
      <c r="A31" s="38">
        <v>29</v>
      </c>
      <c r="B31" s="38" t="str">
        <f>Tabelle1!AA31</f>
        <v>Mo</v>
      </c>
      <c r="C31" s="31">
        <f>Tabelle1!AB31</f>
        <v>0</v>
      </c>
      <c r="D31" s="40"/>
      <c r="E31" s="38">
        <v>29</v>
      </c>
      <c r="F31" s="38" t="str">
        <f>Tabelle1!AE31</f>
        <v>Do</v>
      </c>
      <c r="G31" s="31">
        <f>Tabelle1!AF31</f>
        <v>0</v>
      </c>
      <c r="H31" s="40"/>
      <c r="I31" s="38">
        <v>29</v>
      </c>
      <c r="J31" s="38" t="str">
        <f>Tabelle1!AI31</f>
        <v>So</v>
      </c>
      <c r="K31" s="31">
        <f>Tabelle1!AJ31</f>
        <v>0</v>
      </c>
      <c r="L31" s="40"/>
      <c r="M31" s="38">
        <v>29</v>
      </c>
      <c r="N31" s="38" t="str">
        <f>Tabelle1!AM31</f>
        <v>Di</v>
      </c>
      <c r="O31" s="31">
        <f>Tabelle1!AN31</f>
        <v>0</v>
      </c>
      <c r="P31" s="40"/>
      <c r="Q31" s="38">
        <v>29</v>
      </c>
      <c r="R31" s="38" t="str">
        <f>Tabelle1!AQ31</f>
        <v>Fr</v>
      </c>
      <c r="S31" s="31">
        <f>Tabelle1!AR31</f>
        <v>0</v>
      </c>
      <c r="T31" s="40"/>
      <c r="U31" s="38">
        <v>29</v>
      </c>
      <c r="V31" s="38" t="str">
        <f>Tabelle1!AU31</f>
        <v>So</v>
      </c>
      <c r="W31" s="31">
        <f>Tabelle1!AV31</f>
        <v>0</v>
      </c>
      <c r="X31" s="40"/>
    </row>
    <row r="32" spans="1:24" ht="16.5" customHeight="1">
      <c r="A32" s="38">
        <v>30</v>
      </c>
      <c r="B32" s="38" t="str">
        <f>Tabelle1!AA32</f>
        <v>Di</v>
      </c>
      <c r="C32" s="31">
        <f>Tabelle1!AB32</f>
        <v>0</v>
      </c>
      <c r="D32" s="40"/>
      <c r="E32" s="38">
        <v>30</v>
      </c>
      <c r="F32" s="38" t="str">
        <f>Tabelle1!AE32</f>
        <v>Fr</v>
      </c>
      <c r="G32" s="31">
        <f>Tabelle1!AF32</f>
        <v>0</v>
      </c>
      <c r="H32" s="40"/>
      <c r="I32" s="38">
        <v>30</v>
      </c>
      <c r="J32" s="38" t="str">
        <f>Tabelle1!AI32</f>
        <v>Mo</v>
      </c>
      <c r="K32" s="31">
        <f>Tabelle1!AJ32</f>
        <v>0</v>
      </c>
      <c r="L32" s="40"/>
      <c r="M32" s="38">
        <v>30</v>
      </c>
      <c r="N32" s="38" t="str">
        <f>Tabelle1!AM32</f>
        <v>Mi</v>
      </c>
      <c r="O32" s="31">
        <f>Tabelle1!AN32</f>
        <v>0</v>
      </c>
      <c r="P32" s="40"/>
      <c r="Q32" s="38">
        <v>30</v>
      </c>
      <c r="R32" s="38" t="str">
        <f>Tabelle1!AQ32</f>
        <v>Sa</v>
      </c>
      <c r="S32" s="31">
        <f>Tabelle1!AR32</f>
        <v>0</v>
      </c>
      <c r="T32" s="40"/>
      <c r="U32" s="38">
        <v>30</v>
      </c>
      <c r="V32" s="38" t="str">
        <f>Tabelle1!AU32</f>
        <v>Mo</v>
      </c>
      <c r="W32" s="31">
        <f>Tabelle1!AV32</f>
        <v>0</v>
      </c>
      <c r="X32" s="40"/>
    </row>
    <row r="33" spans="1:24" ht="16.5" customHeight="1">
      <c r="A33" s="38">
        <v>31</v>
      </c>
      <c r="B33" s="38" t="str">
        <f>Tabelle1!AA33</f>
        <v>Mi</v>
      </c>
      <c r="C33" s="31">
        <f>Tabelle1!AB33</f>
        <v>0</v>
      </c>
      <c r="D33" s="40"/>
      <c r="E33" s="38">
        <v>31</v>
      </c>
      <c r="F33" s="38" t="str">
        <f>Tabelle1!AE33</f>
        <v>Sa</v>
      </c>
      <c r="G33" s="31">
        <f>Tabelle1!AF33</f>
        <v>0</v>
      </c>
      <c r="H33" s="40"/>
      <c r="I33" s="38"/>
      <c r="J33" s="38"/>
      <c r="K33" s="31"/>
      <c r="L33" s="40"/>
      <c r="M33" s="38">
        <v>31</v>
      </c>
      <c r="N33" s="38" t="str">
        <f>Tabelle1!AM33</f>
        <v>Do</v>
      </c>
      <c r="O33" s="31">
        <f>Tabelle1!AN33</f>
        <v>0</v>
      </c>
      <c r="P33" s="40"/>
      <c r="Q33" s="38"/>
      <c r="R33" s="38"/>
      <c r="S33" s="31"/>
      <c r="T33" s="40"/>
      <c r="U33" s="38">
        <v>31</v>
      </c>
      <c r="V33" s="38" t="str">
        <f>Tabelle1!AU33</f>
        <v>Di</v>
      </c>
      <c r="W33" s="31">
        <f>Tabelle1!AV33</f>
        <v>0</v>
      </c>
      <c r="X33" s="40"/>
    </row>
    <row r="34" spans="1:24" ht="15">
      <c r="A34" s="28"/>
      <c r="B34" s="28"/>
      <c r="C34" s="28"/>
      <c r="D34" s="27"/>
      <c r="E34" s="28"/>
      <c r="F34" s="28"/>
      <c r="G34" s="28"/>
      <c r="H34" s="2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</sheetData>
  <mergeCells count="7">
    <mergeCell ref="A1:X1"/>
    <mergeCell ref="A2:D2"/>
    <mergeCell ref="M2:P2"/>
    <mergeCell ref="Q2:T2"/>
    <mergeCell ref="U2:X2"/>
    <mergeCell ref="E2:H2"/>
    <mergeCell ref="I2:L2"/>
  </mergeCells>
  <phoneticPr fontId="3" type="noConversion"/>
  <conditionalFormatting sqref="C3:C33">
    <cfRule type="expression" dxfId="11" priority="1" stopIfTrue="1">
      <formula>C3="So"</formula>
    </cfRule>
    <cfRule type="expression" dxfId="10" priority="2" stopIfTrue="1">
      <formula>#REF!="x"</formula>
    </cfRule>
    <cfRule type="expression" dxfId="9" priority="3" stopIfTrue="1">
      <formula>C3="Sa"</formula>
    </cfRule>
  </conditionalFormatting>
  <conditionalFormatting sqref="T33">
    <cfRule type="expression" dxfId="8" priority="4" stopIfTrue="1">
      <formula>R33="So"</formula>
    </cfRule>
    <cfRule type="expression" dxfId="7" priority="5" stopIfTrue="1">
      <formula>#REF!="x"</formula>
    </cfRule>
    <cfRule type="expression" dxfId="6" priority="6" stopIfTrue="1">
      <formula>R33="Sa"</formula>
    </cfRule>
  </conditionalFormatting>
  <conditionalFormatting sqref="A3:A33 E3:E33 I3:I32 M3:M33 Q3:Q32 U3:U33">
    <cfRule type="expression" dxfId="5" priority="7" stopIfTrue="1">
      <formula>B3="So"</formula>
    </cfRule>
    <cfRule type="expression" dxfId="4" priority="8" stopIfTrue="1">
      <formula>C3="x"</formula>
    </cfRule>
  </conditionalFormatting>
  <conditionalFormatting sqref="D3:D33 H3:H33 P3:P33 T3:T32 X3:X33">
    <cfRule type="expression" dxfId="3" priority="9" stopIfTrue="1">
      <formula>B3="So"</formula>
    </cfRule>
    <cfRule type="expression" dxfId="2" priority="10" stopIfTrue="1">
      <formula>C3="x"</formula>
    </cfRule>
  </conditionalFormatting>
  <conditionalFormatting sqref="L3:L17 L19:L32">
    <cfRule type="expression" dxfId="1" priority="11" stopIfTrue="1">
      <formula>J3="So"</formula>
    </cfRule>
    <cfRule type="expression" dxfId="0" priority="12" stopIfTrue="1">
      <formula>$K$3="x"</formula>
    </cfRule>
  </conditionalFormatting>
  <pageMargins left="0" right="0" top="0.19685039370078741" bottom="0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Lektor 1. Halbjahr</vt:lpstr>
      <vt:lpstr>Lektor 2. Halbjahr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Effenberger</dc:creator>
  <cp:lastModifiedBy>Anselm Effenberger</cp:lastModifiedBy>
  <cp:lastPrinted>2018-12-16T18:03:39Z</cp:lastPrinted>
  <dcterms:created xsi:type="dcterms:W3CDTF">2009-05-24T08:03:00Z</dcterms:created>
  <dcterms:modified xsi:type="dcterms:W3CDTF">2018-12-16T18:04:54Z</dcterms:modified>
</cp:coreProperties>
</file>